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Orlova\Desktop\рома\октябрь 2022\2022 год выпуска\"/>
    </mc:Choice>
  </mc:AlternateContent>
  <xr:revisionPtr revIDLastSave="0" documentId="13_ncr:1_{812D6F1B-F5AB-4A86-8B9A-01068F22DD1D}" xr6:coauthVersionLast="37" xr6:coauthVersionMax="37" xr10:uidLastSave="{00000000-0000-0000-0000-000000000000}"/>
  <bookViews>
    <workbookView xWindow="0" yWindow="0" windowWidth="17970" windowHeight="5655" xr2:uid="{00000000-000D-0000-FFFF-FFFF00000000}"/>
  </bookViews>
  <sheets>
    <sheet name="Общий свод" sheetId="4" r:id="rId1"/>
    <sheet name="Коды программ" sheetId="8" r:id="rId2"/>
    <sheet name="Форма 1" sheetId="9" r:id="rId3"/>
  </sheets>
  <definedNames>
    <definedName name="_xlnm._FilterDatabase" localSheetId="0" hidden="1">'Общий свод'!$A$8:$AL$2353</definedName>
    <definedName name="_xlnm._FilterDatabase" localSheetId="2" hidden="1">'Форма 1'!$A$8:$AL$823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681" i="9" l="1"/>
  <c r="AI683" i="9"/>
  <c r="AI684" i="9"/>
  <c r="AI688" i="9"/>
  <c r="AI690" i="9"/>
  <c r="AI696" i="9"/>
  <c r="AI702" i="9"/>
  <c r="AI704" i="9"/>
  <c r="AI708" i="9"/>
  <c r="AI710" i="9"/>
  <c r="AI716" i="9"/>
  <c r="AI722" i="9"/>
  <c r="AI724" i="9"/>
  <c r="AI728" i="9"/>
  <c r="AI730" i="9"/>
  <c r="AI736" i="9"/>
  <c r="AI742" i="9"/>
  <c r="AI744" i="9"/>
  <c r="AI748" i="9"/>
  <c r="AI750" i="9"/>
  <c r="AI756" i="9"/>
  <c r="AI762" i="9"/>
  <c r="AI764" i="9"/>
  <c r="AI768" i="9"/>
  <c r="AI769" i="9"/>
  <c r="AI775" i="9"/>
  <c r="AI781" i="9"/>
  <c r="AI787" i="9"/>
  <c r="AI793" i="9"/>
  <c r="AI801" i="9"/>
  <c r="AI807" i="9"/>
  <c r="AI813" i="9"/>
  <c r="AI9" i="9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9" i="4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9" i="9"/>
  <c r="AI795" i="9"/>
  <c r="AI789" i="9"/>
  <c r="AI773" i="9"/>
  <c r="AI766" i="9"/>
  <c r="AI760" i="9"/>
  <c r="AI758" i="9"/>
  <c r="AI754" i="9"/>
  <c r="AI752" i="9"/>
  <c r="AI746" i="9"/>
  <c r="AI740" i="9"/>
  <c r="AI738" i="9"/>
  <c r="AI734" i="9"/>
  <c r="AI732" i="9"/>
  <c r="AI726" i="9"/>
  <c r="AI720" i="9"/>
  <c r="AI718" i="9"/>
  <c r="AI714" i="9"/>
  <c r="AI712" i="9"/>
  <c r="AI706" i="9"/>
  <c r="AI700" i="9"/>
  <c r="AI698" i="9"/>
  <c r="AI694" i="9"/>
  <c r="AI692" i="9"/>
  <c r="AI686" i="9"/>
  <c r="AI682" i="9"/>
  <c r="AI680" i="9"/>
  <c r="AI679" i="9"/>
  <c r="AI678" i="9"/>
  <c r="AI677" i="9"/>
  <c r="AI676" i="9"/>
  <c r="AI675" i="9"/>
  <c r="AI674" i="9"/>
  <c r="AI673" i="9"/>
  <c r="AI672" i="9"/>
  <c r="AI671" i="9"/>
  <c r="AI670" i="9"/>
  <c r="AI669" i="9"/>
  <c r="AI668" i="9"/>
  <c r="AI667" i="9"/>
  <c r="AI666" i="9"/>
  <c r="AI665" i="9"/>
  <c r="AI664" i="9"/>
  <c r="AI663" i="9"/>
  <c r="AI662" i="9"/>
  <c r="AI661" i="9"/>
  <c r="AI660" i="9"/>
  <c r="AI659" i="9"/>
  <c r="AI658" i="9"/>
  <c r="AI657" i="9"/>
  <c r="AI656" i="9"/>
  <c r="AI655" i="9"/>
  <c r="AI654" i="9"/>
  <c r="AI653" i="9"/>
  <c r="AI652" i="9"/>
  <c r="AI651" i="9"/>
  <c r="AI650" i="9"/>
  <c r="AI649" i="9"/>
  <c r="AI648" i="9"/>
  <c r="AI647" i="9"/>
  <c r="AI646" i="9"/>
  <c r="AI645" i="9"/>
  <c r="AI644" i="9"/>
  <c r="AI643" i="9"/>
  <c r="AI642" i="9"/>
  <c r="AI641" i="9"/>
  <c r="AI640" i="9"/>
  <c r="AI639" i="9"/>
  <c r="AI638" i="9"/>
  <c r="AI637" i="9"/>
  <c r="AI636" i="9"/>
  <c r="AI635" i="9"/>
  <c r="AI634" i="9"/>
  <c r="AI633" i="9"/>
  <c r="AI632" i="9"/>
  <c r="AI631" i="9"/>
  <c r="AI630" i="9"/>
  <c r="AI629" i="9"/>
  <c r="AI628" i="9"/>
  <c r="AI627" i="9"/>
  <c r="AI626" i="9"/>
  <c r="AI625" i="9"/>
  <c r="AI624" i="9"/>
  <c r="AI623" i="9"/>
  <c r="AI622" i="9"/>
  <c r="AI621" i="9"/>
  <c r="AI620" i="9"/>
  <c r="AI619" i="9"/>
  <c r="AI618" i="9"/>
  <c r="AI617" i="9"/>
  <c r="AI616" i="9"/>
  <c r="AI615" i="9"/>
  <c r="AI614" i="9"/>
  <c r="AI613" i="9"/>
  <c r="AI612" i="9"/>
  <c r="AI611" i="9"/>
  <c r="AI610" i="9"/>
  <c r="AI609" i="9"/>
  <c r="AI608" i="9"/>
  <c r="AI607" i="9"/>
  <c r="AI606" i="9"/>
  <c r="AI605" i="9"/>
  <c r="AI604" i="9"/>
  <c r="AI603" i="9"/>
  <c r="AI602" i="9"/>
  <c r="AI601" i="9"/>
  <c r="AI600" i="9"/>
  <c r="AI599" i="9"/>
  <c r="AI598" i="9"/>
  <c r="AI597" i="9"/>
  <c r="AI596" i="9"/>
  <c r="AI595" i="9"/>
  <c r="AI594" i="9"/>
  <c r="AI593" i="9"/>
  <c r="AI592" i="9"/>
  <c r="AI591" i="9"/>
  <c r="AI590" i="9"/>
  <c r="AI589" i="9"/>
  <c r="AI588" i="9"/>
  <c r="AI587" i="9"/>
  <c r="AI586" i="9"/>
  <c r="AI585" i="9"/>
  <c r="AI584" i="9"/>
  <c r="AI583" i="9"/>
  <c r="AI582" i="9"/>
  <c r="AI581" i="9"/>
  <c r="AI580" i="9"/>
  <c r="AI579" i="9"/>
  <c r="AI578" i="9"/>
  <c r="AI577" i="9"/>
  <c r="AI576" i="9"/>
  <c r="AI575" i="9"/>
  <c r="AI574" i="9"/>
  <c r="AI573" i="9"/>
  <c r="AI572" i="9"/>
  <c r="AI571" i="9"/>
  <c r="AI570" i="9"/>
  <c r="AI569" i="9"/>
  <c r="AI568" i="9"/>
  <c r="AI567" i="9"/>
  <c r="AI566" i="9"/>
  <c r="AI565" i="9"/>
  <c r="AI564" i="9"/>
  <c r="AI563" i="9"/>
  <c r="AI562" i="9"/>
  <c r="AI561" i="9"/>
  <c r="AI560" i="9"/>
  <c r="AI559" i="9"/>
  <c r="AI558" i="9"/>
  <c r="AI557" i="9"/>
  <c r="AI556" i="9"/>
  <c r="AI555" i="9"/>
  <c r="AI554" i="9"/>
  <c r="AI553" i="9"/>
  <c r="AI552" i="9"/>
  <c r="AI551" i="9"/>
  <c r="AI550" i="9"/>
  <c r="AI549" i="9"/>
  <c r="AI548" i="9"/>
  <c r="AI547" i="9"/>
  <c r="AI546" i="9"/>
  <c r="AI545" i="9"/>
  <c r="AI544" i="9"/>
  <c r="AI543" i="9"/>
  <c r="AI542" i="9"/>
  <c r="AI541" i="9"/>
  <c r="AI540" i="9"/>
  <c r="AI539" i="9"/>
  <c r="AI538" i="9"/>
  <c r="AI537" i="9"/>
  <c r="AI536" i="9"/>
  <c r="AI535" i="9"/>
  <c r="AI534" i="9"/>
  <c r="AI533" i="9"/>
  <c r="AI532" i="9"/>
  <c r="AI531" i="9"/>
  <c r="AI530" i="9"/>
  <c r="AI529" i="9"/>
  <c r="AI528" i="9"/>
  <c r="AI527" i="9"/>
  <c r="AI526" i="9"/>
  <c r="AI525" i="9"/>
  <c r="AI524" i="9"/>
  <c r="AI523" i="9"/>
  <c r="AI522" i="9"/>
  <c r="AI521" i="9"/>
  <c r="AI520" i="9"/>
  <c r="AI519" i="9"/>
  <c r="AI518" i="9"/>
  <c r="AI517" i="9"/>
  <c r="AI516" i="9"/>
  <c r="AI515" i="9"/>
  <c r="AI514" i="9"/>
  <c r="AI513" i="9"/>
  <c r="AI512" i="9"/>
  <c r="AI511" i="9"/>
  <c r="AI510" i="9"/>
  <c r="AI509" i="9"/>
  <c r="AI508" i="9"/>
  <c r="AI507" i="9"/>
  <c r="AI506" i="9"/>
  <c r="AI505" i="9"/>
  <c r="AI504" i="9"/>
  <c r="AI503" i="9"/>
  <c r="AI502" i="9"/>
  <c r="AI501" i="9"/>
  <c r="AI500" i="9"/>
  <c r="AI499" i="9"/>
  <c r="AI498" i="9"/>
  <c r="AI497" i="9"/>
  <c r="AI496" i="9"/>
  <c r="AI495" i="9"/>
  <c r="AI494" i="9"/>
  <c r="AI493" i="9"/>
  <c r="AI492" i="9"/>
  <c r="AI491" i="9"/>
  <c r="AI490" i="9"/>
  <c r="AI489" i="9"/>
  <c r="AI488" i="9"/>
  <c r="AI487" i="9"/>
  <c r="AI486" i="9"/>
  <c r="AI485" i="9"/>
  <c r="AI484" i="9"/>
  <c r="AI483" i="9"/>
  <c r="AI482" i="9"/>
  <c r="AI481" i="9"/>
  <c r="AI480" i="9"/>
  <c r="AI479" i="9"/>
  <c r="AI478" i="9"/>
  <c r="AI477" i="9"/>
  <c r="AI476" i="9"/>
  <c r="AI475" i="9"/>
  <c r="AI474" i="9"/>
  <c r="AI473" i="9"/>
  <c r="AI472" i="9"/>
  <c r="AI471" i="9"/>
  <c r="AI470" i="9"/>
  <c r="AI469" i="9"/>
  <c r="AI468" i="9"/>
  <c r="AI467" i="9"/>
  <c r="AI466" i="9"/>
  <c r="AI465" i="9"/>
  <c r="AI464" i="9"/>
  <c r="AI463" i="9"/>
  <c r="AI462" i="9"/>
  <c r="AI461" i="9"/>
  <c r="AI460" i="9"/>
  <c r="AI459" i="9"/>
  <c r="AI458" i="9"/>
  <c r="AI457" i="9"/>
  <c r="AI456" i="9"/>
  <c r="AI455" i="9"/>
  <c r="AI454" i="9"/>
  <c r="AI453" i="9"/>
  <c r="AI452" i="9"/>
  <c r="AI451" i="9"/>
  <c r="AI450" i="9"/>
  <c r="AI449" i="9"/>
  <c r="AI448" i="9"/>
  <c r="AI447" i="9"/>
  <c r="AI446" i="9"/>
  <c r="AI445" i="9"/>
  <c r="AI444" i="9"/>
  <c r="AI443" i="9"/>
  <c r="AI442" i="9"/>
  <c r="AI441" i="9"/>
  <c r="AI440" i="9"/>
  <c r="AI439" i="9"/>
  <c r="AI438" i="9"/>
  <c r="AI437" i="9"/>
  <c r="AI436" i="9"/>
  <c r="AI435" i="9"/>
  <c r="AI434" i="9"/>
  <c r="AI433" i="9"/>
  <c r="AI432" i="9"/>
  <c r="AI431" i="9"/>
  <c r="AI430" i="9"/>
  <c r="AI429" i="9"/>
  <c r="AI428" i="9"/>
  <c r="AI427" i="9"/>
  <c r="AI426" i="9"/>
  <c r="AI425" i="9"/>
  <c r="AI424" i="9"/>
  <c r="AI423" i="9"/>
  <c r="AI422" i="9"/>
  <c r="AI421" i="9"/>
  <c r="AI420" i="9"/>
  <c r="AI419" i="9"/>
  <c r="AI418" i="9"/>
  <c r="AI417" i="9"/>
  <c r="AI416" i="9"/>
  <c r="AI415" i="9"/>
  <c r="AI414" i="9"/>
  <c r="AI413" i="9"/>
  <c r="AI412" i="9"/>
  <c r="AI411" i="9"/>
  <c r="AI410" i="9"/>
  <c r="AI409" i="9"/>
  <c r="AI408" i="9"/>
  <c r="AI407" i="9"/>
  <c r="AI406" i="9"/>
  <c r="AI405" i="9"/>
  <c r="AI404" i="9"/>
  <c r="AI403" i="9"/>
  <c r="AI402" i="9"/>
  <c r="AI401" i="9"/>
  <c r="AI400" i="9"/>
  <c r="AI399" i="9"/>
  <c r="AI398" i="9"/>
  <c r="AI397" i="9"/>
  <c r="AI396" i="9"/>
  <c r="AI395" i="9"/>
  <c r="AI394" i="9"/>
  <c r="AI393" i="9"/>
  <c r="AI392" i="9"/>
  <c r="AI391" i="9"/>
  <c r="AI390" i="9"/>
  <c r="AI389" i="9"/>
  <c r="AI388" i="9"/>
  <c r="AI387" i="9"/>
  <c r="AI386" i="9"/>
  <c r="AI385" i="9"/>
  <c r="AI384" i="9"/>
  <c r="AI383" i="9"/>
  <c r="AI382" i="9"/>
  <c r="AI381" i="9"/>
  <c r="AI380" i="9"/>
  <c r="AI379" i="9"/>
  <c r="AI378" i="9"/>
  <c r="AI377" i="9"/>
  <c r="AI376" i="9"/>
  <c r="AI375" i="9"/>
  <c r="AI374" i="9"/>
  <c r="AI373" i="9"/>
  <c r="AI372" i="9"/>
  <c r="AI371" i="9"/>
  <c r="AI370" i="9"/>
  <c r="AI369" i="9"/>
  <c r="AI368" i="9"/>
  <c r="AI367" i="9"/>
  <c r="AI366" i="9"/>
  <c r="AI365" i="9"/>
  <c r="AI364" i="9"/>
  <c r="AI363" i="9"/>
  <c r="AI362" i="9"/>
  <c r="AI361" i="9"/>
  <c r="AI360" i="9"/>
  <c r="AI359" i="9"/>
  <c r="AI358" i="9"/>
  <c r="AI357" i="9"/>
  <c r="AI356" i="9"/>
  <c r="AI355" i="9"/>
  <c r="AI354" i="9"/>
  <c r="AI353" i="9"/>
  <c r="AI352" i="9"/>
  <c r="AI351" i="9"/>
  <c r="AI350" i="9"/>
  <c r="AI349" i="9"/>
  <c r="AI348" i="9"/>
  <c r="AI347" i="9"/>
  <c r="AI346" i="9"/>
  <c r="AI345" i="9"/>
  <c r="AI344" i="9"/>
  <c r="AI343" i="9"/>
  <c r="AI342" i="9"/>
  <c r="AI341" i="9"/>
  <c r="AI340" i="9"/>
  <c r="AI339" i="9"/>
  <c r="AI338" i="9"/>
  <c r="AI337" i="9"/>
  <c r="AI336" i="9"/>
  <c r="AI335" i="9"/>
  <c r="AI334" i="9"/>
  <c r="AI333" i="9"/>
  <c r="AI332" i="9"/>
  <c r="AI331" i="9"/>
  <c r="AI330" i="9"/>
  <c r="AI329" i="9"/>
  <c r="AI328" i="9"/>
  <c r="AI327" i="9"/>
  <c r="AI326" i="9"/>
  <c r="AI325" i="9"/>
  <c r="AI324" i="9"/>
  <c r="AI323" i="9"/>
  <c r="AI322" i="9"/>
  <c r="AI321" i="9"/>
  <c r="AI320" i="9"/>
  <c r="AI319" i="9"/>
  <c r="AI318" i="9"/>
  <c r="AI317" i="9"/>
  <c r="AI316" i="9"/>
  <c r="AI315" i="9"/>
  <c r="AI314" i="9"/>
  <c r="AI313" i="9"/>
  <c r="AI312" i="9"/>
  <c r="AI311" i="9"/>
  <c r="AI310" i="9"/>
  <c r="AI309" i="9"/>
  <c r="AI308" i="9"/>
  <c r="AI307" i="9"/>
  <c r="AI306" i="9"/>
  <c r="AI305" i="9"/>
  <c r="AI304" i="9"/>
  <c r="AI303" i="9"/>
  <c r="AI302" i="9"/>
  <c r="AI301" i="9"/>
  <c r="AI300" i="9"/>
  <c r="AI299" i="9"/>
  <c r="AI298" i="9"/>
  <c r="AI297" i="9"/>
  <c r="AI296" i="9"/>
  <c r="AI295" i="9"/>
  <c r="AI294" i="9"/>
  <c r="AI293" i="9"/>
  <c r="AI292" i="9"/>
  <c r="AI291" i="9"/>
  <c r="AI290" i="9"/>
  <c r="AI289" i="9"/>
  <c r="AI288" i="9"/>
  <c r="AI287" i="9"/>
  <c r="AI286" i="9"/>
  <c r="AI285" i="9"/>
  <c r="AI284" i="9"/>
  <c r="AI283" i="9"/>
  <c r="AI282" i="9"/>
  <c r="AI281" i="9"/>
  <c r="AI280" i="9"/>
  <c r="AI279" i="9"/>
  <c r="AI278" i="9"/>
  <c r="AI277" i="9"/>
  <c r="AI276" i="9"/>
  <c r="AI275" i="9"/>
  <c r="AI274" i="9"/>
  <c r="AI273" i="9"/>
  <c r="AI272" i="9"/>
  <c r="AI271" i="9"/>
  <c r="AI270" i="9"/>
  <c r="AI269" i="9"/>
  <c r="AI268" i="9"/>
  <c r="AI267" i="9"/>
  <c r="AI266" i="9"/>
  <c r="AI265" i="9"/>
  <c r="AI264" i="9"/>
  <c r="AI263" i="9"/>
  <c r="AI262" i="9"/>
  <c r="AI261" i="9"/>
  <c r="AI260" i="9"/>
  <c r="AI259" i="9"/>
  <c r="AI258" i="9"/>
  <c r="AI257" i="9"/>
  <c r="AI256" i="9"/>
  <c r="AI255" i="9"/>
  <c r="AI254" i="9"/>
  <c r="AI253" i="9"/>
  <c r="AI252" i="9"/>
  <c r="AI251" i="9"/>
  <c r="AI250" i="9"/>
  <c r="AI249" i="9"/>
  <c r="AI248" i="9"/>
  <c r="AI247" i="9"/>
  <c r="AI246" i="9"/>
  <c r="AI245" i="9"/>
  <c r="AI244" i="9"/>
  <c r="AI243" i="9"/>
  <c r="AI242" i="9"/>
  <c r="AI241" i="9"/>
  <c r="AI240" i="9"/>
  <c r="AI239" i="9"/>
  <c r="AI238" i="9"/>
  <c r="AI237" i="9"/>
  <c r="AI236" i="9"/>
  <c r="AI235" i="9"/>
  <c r="AI234" i="9"/>
  <c r="AI233" i="9"/>
  <c r="AI232" i="9"/>
  <c r="AI231" i="9"/>
  <c r="AI230" i="9"/>
  <c r="AI229" i="9"/>
  <c r="AI228" i="9"/>
  <c r="AI227" i="9"/>
  <c r="AI226" i="9"/>
  <c r="AI225" i="9"/>
  <c r="AI224" i="9"/>
  <c r="AI223" i="9"/>
  <c r="AI222" i="9"/>
  <c r="AI221" i="9"/>
  <c r="AI220" i="9"/>
  <c r="AI219" i="9"/>
  <c r="AI218" i="9"/>
  <c r="AI217" i="9"/>
  <c r="AI216" i="9"/>
  <c r="AI215" i="9"/>
  <c r="AI214" i="9"/>
  <c r="AI213" i="9"/>
  <c r="AI212" i="9"/>
  <c r="AI211" i="9"/>
  <c r="AI210" i="9"/>
  <c r="AI209" i="9"/>
  <c r="AI208" i="9"/>
  <c r="AI207" i="9"/>
  <c r="AI206" i="9"/>
  <c r="AI205" i="9"/>
  <c r="AI204" i="9"/>
  <c r="AI203" i="9"/>
  <c r="AI202" i="9"/>
  <c r="AI201" i="9"/>
  <c r="AI200" i="9"/>
  <c r="AI199" i="9"/>
  <c r="AI198" i="9"/>
  <c r="AI197" i="9"/>
  <c r="AI196" i="9"/>
  <c r="AI195" i="9"/>
  <c r="AI194" i="9"/>
  <c r="AI193" i="9"/>
  <c r="AI192" i="9"/>
  <c r="AI191" i="9"/>
  <c r="AI190" i="9"/>
  <c r="AI189" i="9"/>
  <c r="AI188" i="9"/>
  <c r="AI187" i="9"/>
  <c r="AI186" i="9"/>
  <c r="AI185" i="9"/>
  <c r="AI184" i="9"/>
  <c r="AI183" i="9"/>
  <c r="AI182" i="9"/>
  <c r="AI181" i="9"/>
  <c r="AI180" i="9"/>
  <c r="AI179" i="9"/>
  <c r="AI178" i="9"/>
  <c r="AI177" i="9"/>
  <c r="AI176" i="9"/>
  <c r="AI175" i="9"/>
  <c r="AI174" i="9"/>
  <c r="AI173" i="9"/>
  <c r="AI172" i="9"/>
  <c r="AI171" i="9"/>
  <c r="AI170" i="9"/>
  <c r="AI169" i="9"/>
  <c r="AI168" i="9"/>
  <c r="AI167" i="9"/>
  <c r="AI166" i="9"/>
  <c r="AI165" i="9"/>
  <c r="AI164" i="9"/>
  <c r="AI163" i="9"/>
  <c r="AI162" i="9"/>
  <c r="AI161" i="9"/>
  <c r="AI160" i="9"/>
  <c r="AI159" i="9"/>
  <c r="AI158" i="9"/>
  <c r="AI157" i="9"/>
  <c r="AI156" i="9"/>
  <c r="AI155" i="9"/>
  <c r="AI154" i="9"/>
  <c r="AI153" i="9"/>
  <c r="AI152" i="9"/>
  <c r="AI151" i="9"/>
  <c r="AI150" i="9"/>
  <c r="AI149" i="9"/>
  <c r="AI148" i="9"/>
  <c r="AI147" i="9"/>
  <c r="AI146" i="9"/>
  <c r="AI145" i="9"/>
  <c r="AI144" i="9"/>
  <c r="AI143" i="9"/>
  <c r="AI142" i="9"/>
  <c r="AI141" i="9"/>
  <c r="AI140" i="9"/>
  <c r="AI139" i="9"/>
  <c r="AI138" i="9"/>
  <c r="AI137" i="9"/>
  <c r="AI136" i="9"/>
  <c r="AI135" i="9"/>
  <c r="AI134" i="9"/>
  <c r="AI133" i="9"/>
  <c r="AI132" i="9"/>
  <c r="AI131" i="9"/>
  <c r="AI130" i="9"/>
  <c r="AI129" i="9"/>
  <c r="AI128" i="9"/>
  <c r="AI127" i="9"/>
  <c r="AI126" i="9"/>
  <c r="AI125" i="9"/>
  <c r="AI124" i="9"/>
  <c r="AI123" i="9"/>
  <c r="AI122" i="9"/>
  <c r="AI121" i="9"/>
  <c r="AI120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7" i="9"/>
  <c r="AI96" i="9"/>
  <c r="AI95" i="9"/>
  <c r="AI94" i="9"/>
  <c r="AI93" i="9"/>
  <c r="AI92" i="9"/>
  <c r="AI91" i="9"/>
  <c r="AI90" i="9"/>
  <c r="AI89" i="9"/>
  <c r="AI88" i="9"/>
  <c r="AI87" i="9"/>
  <c r="AI86" i="9"/>
  <c r="AI85" i="9"/>
  <c r="AI84" i="9"/>
  <c r="AI83" i="9"/>
  <c r="AI82" i="9"/>
  <c r="AI81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8" i="9"/>
  <c r="AI67" i="9"/>
  <c r="AI66" i="9"/>
  <c r="AI65" i="9"/>
  <c r="AI64" i="9"/>
  <c r="AI63" i="9"/>
  <c r="AI62" i="9"/>
  <c r="AI61" i="9"/>
  <c r="AI60" i="9"/>
  <c r="AI59" i="9"/>
  <c r="AI58" i="9"/>
  <c r="AI57" i="9"/>
  <c r="AI56" i="9"/>
  <c r="AI55" i="9"/>
  <c r="AI54" i="9"/>
  <c r="AI53" i="9"/>
  <c r="AI52" i="9"/>
  <c r="AI51" i="9"/>
  <c r="AI50" i="9"/>
  <c r="AI49" i="9"/>
  <c r="AI48" i="9"/>
  <c r="AI47" i="9"/>
  <c r="AI46" i="9"/>
  <c r="AI45" i="9"/>
  <c r="AI44" i="9"/>
  <c r="AI43" i="9"/>
  <c r="AI42" i="9"/>
  <c r="AI41" i="9"/>
  <c r="AI40" i="9"/>
  <c r="AI39" i="9"/>
  <c r="AI38" i="9"/>
  <c r="AI37" i="9"/>
  <c r="AI36" i="9"/>
  <c r="AI35" i="9"/>
  <c r="AI34" i="9"/>
  <c r="AI33" i="9"/>
  <c r="AI32" i="9"/>
  <c r="AI31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823" i="9" l="1"/>
  <c r="AI821" i="9"/>
  <c r="AI819" i="9"/>
  <c r="AI817" i="9"/>
  <c r="AI816" i="9"/>
  <c r="AI810" i="9"/>
  <c r="AI809" i="9"/>
  <c r="AI808" i="9"/>
  <c r="AI806" i="9"/>
  <c r="AI804" i="9"/>
  <c r="AI802" i="9"/>
  <c r="AI800" i="9"/>
  <c r="AI822" i="9"/>
  <c r="AI820" i="9"/>
  <c r="AI818" i="9"/>
  <c r="AI815" i="9"/>
  <c r="AI814" i="9"/>
  <c r="AI812" i="9"/>
  <c r="AI811" i="9"/>
  <c r="AI805" i="9"/>
  <c r="AI803" i="9"/>
  <c r="AI799" i="9"/>
  <c r="AI796" i="9"/>
  <c r="AI785" i="9"/>
  <c r="AI784" i="9"/>
  <c r="AI782" i="9"/>
  <c r="AI780" i="9"/>
  <c r="AI767" i="9"/>
  <c r="AI763" i="9"/>
  <c r="AI761" i="9"/>
  <c r="AI759" i="9"/>
  <c r="AI757" i="9"/>
  <c r="AI753" i="9"/>
  <c r="AI749" i="9"/>
  <c r="AI741" i="9"/>
  <c r="AI739" i="9"/>
  <c r="AI737" i="9"/>
  <c r="AI727" i="9"/>
  <c r="AI713" i="9"/>
  <c r="AI711" i="9"/>
  <c r="AI705" i="9"/>
  <c r="AI701" i="9"/>
  <c r="AI697" i="9"/>
  <c r="AI693" i="9"/>
  <c r="AI689" i="9"/>
  <c r="AI685" i="9"/>
  <c r="AI798" i="9"/>
  <c r="AI797" i="9"/>
  <c r="AI794" i="9"/>
  <c r="AI792" i="9"/>
  <c r="AI791" i="9"/>
  <c r="AI790" i="9"/>
  <c r="AI788" i="9"/>
  <c r="AI786" i="9"/>
  <c r="AI783" i="9"/>
  <c r="AI779" i="9"/>
  <c r="AI778" i="9"/>
  <c r="AI777" i="9"/>
  <c r="AI776" i="9"/>
  <c r="AI774" i="9"/>
  <c r="AI772" i="9"/>
  <c r="AI771" i="9"/>
  <c r="AI770" i="9"/>
  <c r="AI765" i="9"/>
  <c r="AI755" i="9"/>
  <c r="AI751" i="9"/>
  <c r="AI747" i="9"/>
  <c r="AI745" i="9"/>
  <c r="AI743" i="9"/>
  <c r="AI735" i="9"/>
  <c r="AI733" i="9"/>
  <c r="AI731" i="9"/>
  <c r="AI729" i="9"/>
  <c r="AI725" i="9"/>
  <c r="AI723" i="9"/>
  <c r="AI721" i="9"/>
  <c r="AI719" i="9"/>
  <c r="AI717" i="9"/>
  <c r="AI715" i="9"/>
  <c r="AI709" i="9"/>
  <c r="AI707" i="9"/>
  <c r="AI703" i="9"/>
  <c r="AI699" i="9"/>
  <c r="AI695" i="9"/>
  <c r="AI691" i="9"/>
  <c r="AI687" i="9"/>
  <c r="AL10" i="4"/>
  <c r="AL11" i="4"/>
  <c r="AL12" i="4"/>
  <c r="AL13" i="4"/>
  <c r="AL14" i="4"/>
  <c r="AL15" i="4"/>
  <c r="AL16" i="4"/>
  <c r="AL17" i="4"/>
  <c r="AL18" i="4"/>
  <c r="AL19" i="4"/>
  <c r="AL20" i="4"/>
  <c r="AL21" i="4"/>
  <c r="AL22" i="4"/>
  <c r="AL23" i="4"/>
  <c r="AL24" i="4"/>
  <c r="AL25" i="4"/>
  <c r="AL26" i="4"/>
  <c r="AL27" i="4"/>
  <c r="AL28" i="4"/>
  <c r="AL29" i="4"/>
  <c r="AL30" i="4"/>
  <c r="AL31" i="4"/>
  <c r="AL32" i="4"/>
  <c r="AL33" i="4"/>
  <c r="AL34" i="4"/>
  <c r="AL35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6" i="4"/>
  <c r="AL57" i="4"/>
  <c r="AL58" i="4"/>
  <c r="AL59" i="4"/>
  <c r="AL60" i="4"/>
  <c r="AL61" i="4"/>
  <c r="AL62" i="4"/>
  <c r="AL63" i="4"/>
  <c r="AL64" i="4"/>
  <c r="AL65" i="4"/>
  <c r="AL66" i="4"/>
  <c r="AL67" i="4"/>
  <c r="AL68" i="4"/>
  <c r="AL69" i="4"/>
  <c r="AL70" i="4"/>
  <c r="AL71" i="4"/>
  <c r="AL72" i="4"/>
  <c r="AL73" i="4"/>
  <c r="AL74" i="4"/>
  <c r="AL75" i="4"/>
  <c r="AL76" i="4"/>
  <c r="AL77" i="4"/>
  <c r="AL78" i="4"/>
  <c r="AL79" i="4"/>
  <c r="AL80" i="4"/>
  <c r="AL81" i="4"/>
  <c r="AL82" i="4"/>
  <c r="AL83" i="4"/>
  <c r="AL84" i="4"/>
  <c r="AL85" i="4"/>
  <c r="AL86" i="4"/>
  <c r="AL87" i="4"/>
  <c r="AL88" i="4"/>
  <c r="AL89" i="4"/>
  <c r="AL90" i="4"/>
  <c r="AL91" i="4"/>
  <c r="AL92" i="4"/>
  <c r="AL93" i="4"/>
  <c r="AL94" i="4"/>
  <c r="AL95" i="4"/>
  <c r="AL96" i="4"/>
  <c r="AL97" i="4"/>
  <c r="AL98" i="4"/>
  <c r="AL99" i="4"/>
  <c r="AL100" i="4"/>
  <c r="AL101" i="4"/>
  <c r="AL102" i="4"/>
  <c r="AL103" i="4"/>
  <c r="AL104" i="4"/>
  <c r="AL105" i="4"/>
  <c r="AL106" i="4"/>
  <c r="AL107" i="4"/>
  <c r="AL108" i="4"/>
  <c r="AL109" i="4"/>
  <c r="AL110" i="4"/>
  <c r="AL111" i="4"/>
  <c r="AL112" i="4"/>
  <c r="AL113" i="4"/>
  <c r="AL114" i="4"/>
  <c r="AL115" i="4"/>
  <c r="AL116" i="4"/>
  <c r="AL117" i="4"/>
  <c r="AL118" i="4"/>
  <c r="AL119" i="4"/>
  <c r="AL120" i="4"/>
  <c r="AL121" i="4"/>
  <c r="AL122" i="4"/>
  <c r="AL123" i="4"/>
  <c r="AL124" i="4"/>
  <c r="AL125" i="4"/>
  <c r="AL126" i="4"/>
  <c r="AL127" i="4"/>
  <c r="AL128" i="4"/>
  <c r="AL129" i="4"/>
  <c r="AL130" i="4"/>
  <c r="AL131" i="4"/>
  <c r="AL132" i="4"/>
  <c r="AL133" i="4"/>
  <c r="AL134" i="4"/>
  <c r="AL135" i="4"/>
  <c r="AL136" i="4"/>
  <c r="AL137" i="4"/>
  <c r="AL138" i="4"/>
  <c r="AL139" i="4"/>
  <c r="AL140" i="4"/>
  <c r="AL141" i="4"/>
  <c r="AL142" i="4"/>
  <c r="AL143" i="4"/>
  <c r="AL144" i="4"/>
  <c r="AL145" i="4"/>
  <c r="AL146" i="4"/>
  <c r="AL147" i="4"/>
  <c r="AL148" i="4"/>
  <c r="AL149" i="4"/>
  <c r="AL150" i="4"/>
  <c r="AL151" i="4"/>
  <c r="AL152" i="4"/>
  <c r="AL153" i="4"/>
  <c r="AL154" i="4"/>
  <c r="AL155" i="4"/>
  <c r="AL156" i="4"/>
  <c r="AL157" i="4"/>
  <c r="AL158" i="4"/>
  <c r="AL159" i="4"/>
  <c r="AL160" i="4"/>
  <c r="AL161" i="4"/>
  <c r="AL162" i="4"/>
  <c r="AL163" i="4"/>
  <c r="AL164" i="4"/>
  <c r="AL165" i="4"/>
  <c r="AL166" i="4"/>
  <c r="AL167" i="4"/>
  <c r="AL168" i="4"/>
  <c r="AL169" i="4"/>
  <c r="AL170" i="4"/>
  <c r="AL171" i="4"/>
  <c r="AL172" i="4"/>
  <c r="AL173" i="4"/>
  <c r="AL174" i="4"/>
  <c r="AL175" i="4"/>
  <c r="AL176" i="4"/>
  <c r="AL177" i="4"/>
  <c r="AL178" i="4"/>
  <c r="AL179" i="4"/>
  <c r="AL180" i="4"/>
  <c r="AL181" i="4"/>
  <c r="AL182" i="4"/>
  <c r="AL183" i="4"/>
  <c r="AL184" i="4"/>
  <c r="AL185" i="4"/>
  <c r="AL186" i="4"/>
  <c r="AL187" i="4"/>
  <c r="AL188" i="4"/>
  <c r="AL189" i="4"/>
  <c r="AL190" i="4"/>
  <c r="AL191" i="4"/>
  <c r="AL192" i="4"/>
  <c r="AL193" i="4"/>
  <c r="AL194" i="4"/>
  <c r="AL195" i="4"/>
  <c r="AL196" i="4"/>
  <c r="AL197" i="4"/>
  <c r="AL198" i="4"/>
  <c r="AL199" i="4"/>
  <c r="AL200" i="4"/>
  <c r="AL201" i="4"/>
  <c r="AL202" i="4"/>
  <c r="AL203" i="4"/>
  <c r="AL204" i="4"/>
  <c r="AL205" i="4"/>
  <c r="AL206" i="4"/>
  <c r="AL207" i="4"/>
  <c r="AL208" i="4"/>
  <c r="AL209" i="4"/>
  <c r="AL210" i="4"/>
  <c r="AL211" i="4"/>
  <c r="AL212" i="4"/>
  <c r="AL213" i="4"/>
  <c r="AL214" i="4"/>
  <c r="AL215" i="4"/>
  <c r="AL216" i="4"/>
  <c r="AL217" i="4"/>
  <c r="AL218" i="4"/>
  <c r="AL219" i="4"/>
  <c r="AL220" i="4"/>
  <c r="AL221" i="4"/>
  <c r="AL222" i="4"/>
  <c r="AL223" i="4"/>
  <c r="AL224" i="4"/>
  <c r="AL225" i="4"/>
  <c r="AL226" i="4"/>
  <c r="AL227" i="4"/>
  <c r="AL228" i="4"/>
  <c r="AL229" i="4"/>
  <c r="AL230" i="4"/>
  <c r="AL231" i="4"/>
  <c r="AL232" i="4"/>
  <c r="AL233" i="4"/>
  <c r="AL234" i="4"/>
  <c r="AL235" i="4"/>
  <c r="AL236" i="4"/>
  <c r="AL237" i="4"/>
  <c r="AL238" i="4"/>
  <c r="AL239" i="4"/>
  <c r="AL240" i="4"/>
  <c r="AL241" i="4"/>
  <c r="AL242" i="4"/>
  <c r="AL243" i="4"/>
  <c r="AL244" i="4"/>
  <c r="AL245" i="4"/>
  <c r="AL246" i="4"/>
  <c r="AL247" i="4"/>
  <c r="AL248" i="4"/>
  <c r="AL249" i="4"/>
  <c r="AL250" i="4"/>
  <c r="AL251" i="4"/>
  <c r="AL252" i="4"/>
  <c r="AL253" i="4"/>
  <c r="AL254" i="4"/>
  <c r="AL255" i="4"/>
  <c r="AL256" i="4"/>
  <c r="AL257" i="4"/>
  <c r="AL258" i="4"/>
  <c r="AL259" i="4"/>
  <c r="AL260" i="4"/>
  <c r="AL261" i="4"/>
  <c r="AL262" i="4"/>
  <c r="AL263" i="4"/>
  <c r="AL264" i="4"/>
  <c r="AL265" i="4"/>
  <c r="AL266" i="4"/>
  <c r="AL267" i="4"/>
  <c r="AL268" i="4"/>
  <c r="AL269" i="4"/>
  <c r="AL270" i="4"/>
  <c r="AL271" i="4"/>
  <c r="AL272" i="4"/>
  <c r="AL273" i="4"/>
  <c r="AL274" i="4"/>
  <c r="AL275" i="4"/>
  <c r="AL276" i="4"/>
  <c r="AL277" i="4"/>
  <c r="AL278" i="4"/>
  <c r="AL279" i="4"/>
  <c r="AL280" i="4"/>
  <c r="AL281" i="4"/>
  <c r="AL282" i="4"/>
  <c r="AL283" i="4"/>
  <c r="AL284" i="4"/>
  <c r="AL285" i="4"/>
  <c r="AL286" i="4"/>
  <c r="AL287" i="4"/>
  <c r="AL288" i="4"/>
  <c r="AL289" i="4"/>
  <c r="AL290" i="4"/>
  <c r="AL291" i="4"/>
  <c r="AL292" i="4"/>
  <c r="AL293" i="4"/>
  <c r="AL294" i="4"/>
  <c r="AL295" i="4"/>
  <c r="AL296" i="4"/>
  <c r="AL297" i="4"/>
  <c r="AL298" i="4"/>
  <c r="AL299" i="4"/>
  <c r="AL300" i="4"/>
  <c r="AL301" i="4"/>
  <c r="AL302" i="4"/>
  <c r="AL303" i="4"/>
  <c r="AL304" i="4"/>
  <c r="AL305" i="4"/>
  <c r="AL306" i="4"/>
  <c r="AL307" i="4"/>
  <c r="AL308" i="4"/>
  <c r="AL309" i="4"/>
  <c r="AL310" i="4"/>
  <c r="AL311" i="4"/>
  <c r="AL312" i="4"/>
  <c r="AL313" i="4"/>
  <c r="AL314" i="4"/>
  <c r="AL315" i="4"/>
  <c r="AL316" i="4"/>
  <c r="AL317" i="4"/>
  <c r="AL318" i="4"/>
  <c r="AL319" i="4"/>
  <c r="AL320" i="4"/>
  <c r="AL321" i="4"/>
  <c r="AL322" i="4"/>
  <c r="AL323" i="4"/>
  <c r="AL324" i="4"/>
  <c r="AL325" i="4"/>
  <c r="AL326" i="4"/>
  <c r="AL327" i="4"/>
  <c r="AL328" i="4"/>
  <c r="AL329" i="4"/>
  <c r="AL330" i="4"/>
  <c r="AL331" i="4"/>
  <c r="AL332" i="4"/>
  <c r="AL333" i="4"/>
  <c r="AL334" i="4"/>
  <c r="AL335" i="4"/>
  <c r="AL336" i="4"/>
  <c r="AL337" i="4"/>
  <c r="AL338" i="4"/>
  <c r="AL339" i="4"/>
  <c r="AL340" i="4"/>
  <c r="AL341" i="4"/>
  <c r="AL342" i="4"/>
  <c r="AL343" i="4"/>
  <c r="AL344" i="4"/>
  <c r="AL345" i="4"/>
  <c r="AL346" i="4"/>
  <c r="AL347" i="4"/>
  <c r="AL348" i="4"/>
  <c r="AL349" i="4"/>
  <c r="AL350" i="4"/>
  <c r="AL351" i="4"/>
  <c r="AL352" i="4"/>
  <c r="AL353" i="4"/>
  <c r="AL354" i="4"/>
  <c r="AL355" i="4"/>
  <c r="AL356" i="4"/>
  <c r="AL357" i="4"/>
  <c r="AL358" i="4"/>
  <c r="AL359" i="4"/>
  <c r="AL360" i="4"/>
  <c r="AL361" i="4"/>
  <c r="AL362" i="4"/>
  <c r="AL363" i="4"/>
  <c r="AL364" i="4"/>
  <c r="AL365" i="4"/>
  <c r="AL366" i="4"/>
  <c r="AL367" i="4"/>
  <c r="AL368" i="4"/>
  <c r="AL369" i="4"/>
  <c r="AL370" i="4"/>
  <c r="AL371" i="4"/>
  <c r="AL372" i="4"/>
  <c r="AL373" i="4"/>
  <c r="AL374" i="4"/>
  <c r="AL375" i="4"/>
  <c r="AL376" i="4"/>
  <c r="AL377" i="4"/>
  <c r="AL378" i="4"/>
  <c r="AL379" i="4"/>
  <c r="AL380" i="4"/>
  <c r="AL381" i="4"/>
  <c r="AL382" i="4"/>
  <c r="AL383" i="4"/>
  <c r="AL384" i="4"/>
  <c r="AL385" i="4"/>
  <c r="AL386" i="4"/>
  <c r="AL387" i="4"/>
  <c r="AL388" i="4"/>
  <c r="AL389" i="4"/>
  <c r="AL390" i="4"/>
  <c r="AL391" i="4"/>
  <c r="AL392" i="4"/>
  <c r="AL393" i="4"/>
  <c r="AL394" i="4"/>
  <c r="AL395" i="4"/>
  <c r="AL396" i="4"/>
  <c r="AL397" i="4"/>
  <c r="AL398" i="4"/>
  <c r="AL399" i="4"/>
  <c r="AL400" i="4"/>
  <c r="AL401" i="4"/>
  <c r="AL402" i="4"/>
  <c r="AL403" i="4"/>
  <c r="AL404" i="4"/>
  <c r="AL405" i="4"/>
  <c r="AL406" i="4"/>
  <c r="AL407" i="4"/>
  <c r="AL408" i="4"/>
  <c r="AL409" i="4"/>
  <c r="AL410" i="4"/>
  <c r="AL411" i="4"/>
  <c r="AL412" i="4"/>
  <c r="AL413" i="4"/>
  <c r="AL414" i="4"/>
  <c r="AL415" i="4"/>
  <c r="AL416" i="4"/>
  <c r="AL417" i="4"/>
  <c r="AL418" i="4"/>
  <c r="AL419" i="4"/>
  <c r="AL420" i="4"/>
  <c r="AL421" i="4"/>
  <c r="AL422" i="4"/>
  <c r="AL423" i="4"/>
  <c r="AL424" i="4"/>
  <c r="AL425" i="4"/>
  <c r="AL426" i="4"/>
  <c r="AL427" i="4"/>
  <c r="AL428" i="4"/>
  <c r="AL429" i="4"/>
  <c r="AL430" i="4"/>
  <c r="AL431" i="4"/>
  <c r="AL432" i="4"/>
  <c r="AL433" i="4"/>
  <c r="AL434" i="4"/>
  <c r="AL435" i="4"/>
  <c r="AL436" i="4"/>
  <c r="AL437" i="4"/>
  <c r="AL438" i="4"/>
  <c r="AL439" i="4"/>
  <c r="AL440" i="4"/>
  <c r="AL441" i="4"/>
  <c r="AL442" i="4"/>
  <c r="AL443" i="4"/>
  <c r="AL444" i="4"/>
  <c r="AL445" i="4"/>
  <c r="AL446" i="4"/>
  <c r="AL447" i="4"/>
  <c r="AL448" i="4"/>
  <c r="AL449" i="4"/>
  <c r="AL450" i="4"/>
  <c r="AL451" i="4"/>
  <c r="AL452" i="4"/>
  <c r="AL453" i="4"/>
  <c r="AL454" i="4"/>
  <c r="AL455" i="4"/>
  <c r="AL456" i="4"/>
  <c r="AL457" i="4"/>
  <c r="AL458" i="4"/>
  <c r="AL459" i="4"/>
  <c r="AL460" i="4"/>
  <c r="AL461" i="4"/>
  <c r="AL462" i="4"/>
  <c r="AL463" i="4"/>
  <c r="AL464" i="4"/>
  <c r="AL465" i="4"/>
  <c r="AL466" i="4"/>
  <c r="AL467" i="4"/>
  <c r="AL468" i="4"/>
  <c r="AL469" i="4"/>
  <c r="AL470" i="4"/>
  <c r="AL471" i="4"/>
  <c r="AL472" i="4"/>
  <c r="AL473" i="4"/>
  <c r="AL474" i="4"/>
  <c r="AL475" i="4"/>
  <c r="AL476" i="4"/>
  <c r="AL477" i="4"/>
  <c r="AL478" i="4"/>
  <c r="AL479" i="4"/>
  <c r="AL480" i="4"/>
  <c r="AL481" i="4"/>
  <c r="AL482" i="4"/>
  <c r="AL483" i="4"/>
  <c r="AL484" i="4"/>
  <c r="AL485" i="4"/>
  <c r="AL486" i="4"/>
  <c r="AL487" i="4"/>
  <c r="AL488" i="4"/>
  <c r="AL489" i="4"/>
  <c r="AL490" i="4"/>
  <c r="AL491" i="4"/>
  <c r="AL492" i="4"/>
  <c r="AL493" i="4"/>
  <c r="AL494" i="4"/>
  <c r="AL495" i="4"/>
  <c r="AL496" i="4"/>
  <c r="AL497" i="4"/>
  <c r="AL498" i="4"/>
  <c r="AL499" i="4"/>
  <c r="AL500" i="4"/>
  <c r="AL501" i="4"/>
  <c r="AL502" i="4"/>
  <c r="AL503" i="4"/>
  <c r="AL504" i="4"/>
  <c r="AL505" i="4"/>
  <c r="AL506" i="4"/>
  <c r="AL507" i="4"/>
  <c r="AL508" i="4"/>
  <c r="AL509" i="4"/>
  <c r="AL510" i="4"/>
  <c r="AL511" i="4"/>
  <c r="AL512" i="4"/>
  <c r="AL513" i="4"/>
  <c r="AL514" i="4"/>
  <c r="AL515" i="4"/>
  <c r="AL516" i="4"/>
  <c r="AL517" i="4"/>
  <c r="AL518" i="4"/>
  <c r="AL519" i="4"/>
  <c r="AL520" i="4"/>
  <c r="AL521" i="4"/>
  <c r="AL522" i="4"/>
  <c r="AL523" i="4"/>
  <c r="AL524" i="4"/>
  <c r="AL525" i="4"/>
  <c r="AL526" i="4"/>
  <c r="AL527" i="4"/>
  <c r="AL528" i="4"/>
  <c r="AL529" i="4"/>
  <c r="AL530" i="4"/>
  <c r="AL531" i="4"/>
  <c r="AL532" i="4"/>
  <c r="AL533" i="4"/>
  <c r="AL534" i="4"/>
  <c r="AL535" i="4"/>
  <c r="AL536" i="4"/>
  <c r="AL537" i="4"/>
  <c r="AL538" i="4"/>
  <c r="AL539" i="4"/>
  <c r="AL540" i="4"/>
  <c r="AL541" i="4"/>
  <c r="AL542" i="4"/>
  <c r="AL543" i="4"/>
  <c r="AL544" i="4"/>
  <c r="AL545" i="4"/>
  <c r="AL546" i="4"/>
  <c r="AL547" i="4"/>
  <c r="AL548" i="4"/>
  <c r="AL549" i="4"/>
  <c r="AL550" i="4"/>
  <c r="AL551" i="4"/>
  <c r="AL552" i="4"/>
  <c r="AL553" i="4"/>
  <c r="AL554" i="4"/>
  <c r="AL555" i="4"/>
  <c r="AL556" i="4"/>
  <c r="AL557" i="4"/>
  <c r="AL558" i="4"/>
  <c r="AL559" i="4"/>
  <c r="AL560" i="4"/>
  <c r="AL561" i="4"/>
  <c r="AL562" i="4"/>
  <c r="AL563" i="4"/>
  <c r="AL564" i="4"/>
  <c r="AL565" i="4"/>
  <c r="AL566" i="4"/>
  <c r="AL567" i="4"/>
  <c r="AL568" i="4"/>
  <c r="AL569" i="4"/>
  <c r="AL570" i="4"/>
  <c r="AL571" i="4"/>
  <c r="AL572" i="4"/>
  <c r="AL573" i="4"/>
  <c r="AL574" i="4"/>
  <c r="AL575" i="4"/>
  <c r="AL576" i="4"/>
  <c r="AL577" i="4"/>
  <c r="AL578" i="4"/>
  <c r="AL579" i="4"/>
  <c r="AL580" i="4"/>
  <c r="AL581" i="4"/>
  <c r="AL582" i="4"/>
  <c r="AL583" i="4"/>
  <c r="AL584" i="4"/>
  <c r="AL585" i="4"/>
  <c r="AL586" i="4"/>
  <c r="AL587" i="4"/>
  <c r="AL588" i="4"/>
  <c r="AL589" i="4"/>
  <c r="AL590" i="4"/>
  <c r="AL591" i="4"/>
  <c r="AL592" i="4"/>
  <c r="AL593" i="4"/>
  <c r="AL594" i="4"/>
  <c r="AL595" i="4"/>
  <c r="AL596" i="4"/>
  <c r="AL597" i="4"/>
  <c r="AL598" i="4"/>
  <c r="AL599" i="4"/>
  <c r="AL600" i="4"/>
  <c r="AL601" i="4"/>
  <c r="AL602" i="4"/>
  <c r="AL603" i="4"/>
  <c r="AL604" i="4"/>
  <c r="AL605" i="4"/>
  <c r="AL606" i="4"/>
  <c r="AL607" i="4"/>
  <c r="AL608" i="4"/>
  <c r="AL609" i="4"/>
  <c r="AL610" i="4"/>
  <c r="AL611" i="4"/>
  <c r="AL612" i="4"/>
  <c r="AL613" i="4"/>
  <c r="AL614" i="4"/>
  <c r="AL615" i="4"/>
  <c r="AL616" i="4"/>
  <c r="AL617" i="4"/>
  <c r="AL618" i="4"/>
  <c r="AL619" i="4"/>
  <c r="AL620" i="4"/>
  <c r="AL621" i="4"/>
  <c r="AL622" i="4"/>
  <c r="AL623" i="4"/>
  <c r="AL624" i="4"/>
  <c r="AL625" i="4"/>
  <c r="AL626" i="4"/>
  <c r="AL627" i="4"/>
  <c r="AL628" i="4"/>
  <c r="AL629" i="4"/>
  <c r="AL630" i="4"/>
  <c r="AL631" i="4"/>
  <c r="AL632" i="4"/>
  <c r="AL633" i="4"/>
  <c r="AL634" i="4"/>
  <c r="AL635" i="4"/>
  <c r="AL636" i="4"/>
  <c r="AL637" i="4"/>
  <c r="AL638" i="4"/>
  <c r="AL639" i="4"/>
  <c r="AL640" i="4"/>
  <c r="AL641" i="4"/>
  <c r="AL642" i="4"/>
  <c r="AL643" i="4"/>
  <c r="AL644" i="4"/>
  <c r="AL645" i="4"/>
  <c r="AL646" i="4"/>
  <c r="AL647" i="4"/>
  <c r="AL648" i="4"/>
  <c r="AL649" i="4"/>
  <c r="AL650" i="4"/>
  <c r="AL651" i="4"/>
  <c r="AL652" i="4"/>
  <c r="AL653" i="4"/>
  <c r="AL654" i="4"/>
  <c r="AL655" i="4"/>
  <c r="AL656" i="4"/>
  <c r="AL657" i="4"/>
  <c r="AL658" i="4"/>
  <c r="AL659" i="4"/>
  <c r="AL660" i="4"/>
  <c r="AL661" i="4"/>
  <c r="AL662" i="4"/>
  <c r="AL663" i="4"/>
  <c r="AL664" i="4"/>
  <c r="AL665" i="4"/>
  <c r="AL666" i="4"/>
  <c r="AL667" i="4"/>
  <c r="AL668" i="4"/>
  <c r="AL669" i="4"/>
  <c r="AL670" i="4"/>
  <c r="AL671" i="4"/>
  <c r="AL672" i="4"/>
  <c r="AL673" i="4"/>
  <c r="AL674" i="4"/>
  <c r="AL675" i="4"/>
  <c r="AL676" i="4"/>
  <c r="AL677" i="4"/>
  <c r="AL678" i="4"/>
  <c r="AL679" i="4"/>
  <c r="AL680" i="4"/>
  <c r="AL681" i="4"/>
  <c r="AL682" i="4"/>
  <c r="AL683" i="4"/>
  <c r="AL684" i="4"/>
  <c r="AL685" i="4"/>
  <c r="AL686" i="4"/>
  <c r="AL687" i="4"/>
  <c r="AL688" i="4"/>
  <c r="AL689" i="4"/>
  <c r="AL690" i="4"/>
  <c r="AL691" i="4"/>
  <c r="AL692" i="4"/>
  <c r="AL693" i="4"/>
  <c r="AL694" i="4"/>
  <c r="AL695" i="4"/>
  <c r="AL696" i="4"/>
  <c r="AL697" i="4"/>
  <c r="AL698" i="4"/>
  <c r="AL699" i="4"/>
  <c r="AL700" i="4"/>
  <c r="AL701" i="4"/>
  <c r="AL702" i="4"/>
  <c r="AL703" i="4"/>
  <c r="AL704" i="4"/>
  <c r="AL705" i="4"/>
  <c r="AL706" i="4"/>
  <c r="AL707" i="4"/>
  <c r="AL708" i="4"/>
  <c r="AL709" i="4"/>
  <c r="AL710" i="4"/>
  <c r="AL711" i="4"/>
  <c r="AL712" i="4"/>
  <c r="AL713" i="4"/>
  <c r="AL714" i="4"/>
  <c r="AL715" i="4"/>
  <c r="AL716" i="4"/>
  <c r="AL717" i="4"/>
  <c r="AL718" i="4"/>
  <c r="AL719" i="4"/>
  <c r="AL720" i="4"/>
  <c r="AL721" i="4"/>
  <c r="AL722" i="4"/>
  <c r="AL723" i="4"/>
  <c r="AL724" i="4"/>
  <c r="AL725" i="4"/>
  <c r="AL726" i="4"/>
  <c r="AL727" i="4"/>
  <c r="AL728" i="4"/>
  <c r="AL729" i="4"/>
  <c r="AL730" i="4"/>
  <c r="AL731" i="4"/>
  <c r="AL732" i="4"/>
  <c r="AL733" i="4"/>
  <c r="AL734" i="4"/>
  <c r="AL735" i="4"/>
  <c r="AL736" i="4"/>
  <c r="AL737" i="4"/>
  <c r="AL738" i="4"/>
  <c r="AL739" i="4"/>
  <c r="AL740" i="4"/>
  <c r="AL741" i="4"/>
  <c r="AL742" i="4"/>
  <c r="AL743" i="4"/>
  <c r="AL744" i="4"/>
  <c r="AL745" i="4"/>
  <c r="AL746" i="4"/>
  <c r="AL747" i="4"/>
  <c r="AL748" i="4"/>
  <c r="AL749" i="4"/>
  <c r="AL750" i="4"/>
  <c r="AL751" i="4"/>
  <c r="AL752" i="4"/>
  <c r="AL753" i="4"/>
  <c r="AL754" i="4"/>
  <c r="AL755" i="4"/>
  <c r="AL756" i="4"/>
  <c r="AL757" i="4"/>
  <c r="AL758" i="4"/>
  <c r="AL759" i="4"/>
  <c r="AL760" i="4"/>
  <c r="AL761" i="4"/>
  <c r="AL762" i="4"/>
  <c r="AL763" i="4"/>
  <c r="AL764" i="4"/>
  <c r="AL765" i="4"/>
  <c r="AL766" i="4"/>
  <c r="AL767" i="4"/>
  <c r="AL768" i="4"/>
  <c r="AL769" i="4"/>
  <c r="AL770" i="4"/>
  <c r="AL771" i="4"/>
  <c r="AL772" i="4"/>
  <c r="AL773" i="4"/>
  <c r="AL774" i="4"/>
  <c r="AL775" i="4"/>
  <c r="AL776" i="4"/>
  <c r="AL777" i="4"/>
  <c r="AL778" i="4"/>
  <c r="AL779" i="4"/>
  <c r="AL780" i="4"/>
  <c r="AL781" i="4"/>
  <c r="AL782" i="4"/>
  <c r="AL783" i="4"/>
  <c r="AL784" i="4"/>
  <c r="AL785" i="4"/>
  <c r="AL786" i="4"/>
  <c r="AL787" i="4"/>
  <c r="AL788" i="4"/>
  <c r="AL789" i="4"/>
  <c r="AL790" i="4"/>
  <c r="AL791" i="4"/>
  <c r="AL792" i="4"/>
  <c r="AL793" i="4"/>
  <c r="AL794" i="4"/>
  <c r="AL795" i="4"/>
  <c r="AL796" i="4"/>
  <c r="AL797" i="4"/>
  <c r="AL798" i="4"/>
  <c r="AL799" i="4"/>
  <c r="AL800" i="4"/>
  <c r="AL801" i="4"/>
  <c r="AL802" i="4"/>
  <c r="AL803" i="4"/>
  <c r="AL804" i="4"/>
  <c r="AL805" i="4"/>
  <c r="AL806" i="4"/>
  <c r="AL807" i="4"/>
  <c r="AL808" i="4"/>
  <c r="AL809" i="4"/>
  <c r="AL810" i="4"/>
  <c r="AL811" i="4"/>
  <c r="AL812" i="4"/>
  <c r="AL813" i="4"/>
  <c r="AL814" i="4"/>
  <c r="AL815" i="4"/>
  <c r="AL816" i="4"/>
  <c r="AL817" i="4"/>
  <c r="AL818" i="4"/>
  <c r="AL819" i="4"/>
  <c r="AL820" i="4"/>
  <c r="AL821" i="4"/>
  <c r="AL822" i="4"/>
  <c r="AL823" i="4"/>
  <c r="AL824" i="4"/>
  <c r="AL825" i="4"/>
  <c r="AL826" i="4"/>
  <c r="AL827" i="4"/>
  <c r="AL828" i="4"/>
  <c r="AL829" i="4"/>
  <c r="AL830" i="4"/>
  <c r="AL831" i="4"/>
  <c r="AL832" i="4"/>
  <c r="AL833" i="4"/>
  <c r="AL834" i="4"/>
  <c r="AL835" i="4"/>
  <c r="AL836" i="4"/>
  <c r="AL837" i="4"/>
  <c r="AL838" i="4"/>
  <c r="AL839" i="4"/>
  <c r="AL840" i="4"/>
  <c r="AL841" i="4"/>
  <c r="AL842" i="4"/>
  <c r="AL843" i="4"/>
  <c r="AL844" i="4"/>
  <c r="AL845" i="4"/>
  <c r="AL846" i="4"/>
  <c r="AL847" i="4"/>
  <c r="AL848" i="4"/>
  <c r="AL849" i="4"/>
  <c r="AL850" i="4"/>
  <c r="AL851" i="4"/>
  <c r="AL852" i="4"/>
  <c r="AL853" i="4"/>
  <c r="AL854" i="4"/>
  <c r="AL855" i="4"/>
  <c r="AL856" i="4"/>
  <c r="AL857" i="4"/>
  <c r="AL858" i="4"/>
  <c r="AL859" i="4"/>
  <c r="AL860" i="4"/>
  <c r="AL861" i="4"/>
  <c r="AL862" i="4"/>
  <c r="AL863" i="4"/>
  <c r="AL864" i="4"/>
  <c r="AL865" i="4"/>
  <c r="AL866" i="4"/>
  <c r="AL867" i="4"/>
  <c r="AL868" i="4"/>
  <c r="AL869" i="4"/>
  <c r="AL870" i="4"/>
  <c r="AL871" i="4"/>
  <c r="AL872" i="4"/>
  <c r="AL873" i="4"/>
  <c r="AL874" i="4"/>
  <c r="AL875" i="4"/>
  <c r="AL876" i="4"/>
  <c r="AL877" i="4"/>
  <c r="AL878" i="4"/>
  <c r="AL879" i="4"/>
  <c r="AL880" i="4"/>
  <c r="AL881" i="4"/>
  <c r="AL882" i="4"/>
  <c r="AL883" i="4"/>
  <c r="AL884" i="4"/>
  <c r="AL885" i="4"/>
  <c r="AL886" i="4"/>
  <c r="AL887" i="4"/>
  <c r="AL888" i="4"/>
  <c r="AL889" i="4"/>
  <c r="AL890" i="4"/>
  <c r="AL891" i="4"/>
  <c r="AL892" i="4"/>
  <c r="AL893" i="4"/>
  <c r="AL894" i="4"/>
  <c r="AL895" i="4"/>
  <c r="AL896" i="4"/>
  <c r="AL897" i="4"/>
  <c r="AL898" i="4"/>
  <c r="AL899" i="4"/>
  <c r="AL900" i="4"/>
  <c r="AL901" i="4"/>
  <c r="AL902" i="4"/>
  <c r="AL903" i="4"/>
  <c r="AL904" i="4"/>
  <c r="AL905" i="4"/>
  <c r="AL906" i="4"/>
  <c r="AL907" i="4"/>
  <c r="AL908" i="4"/>
  <c r="AL909" i="4"/>
  <c r="AL910" i="4"/>
  <c r="AL911" i="4"/>
  <c r="AL912" i="4"/>
  <c r="AL913" i="4"/>
  <c r="AL914" i="4"/>
  <c r="AL915" i="4"/>
  <c r="AL916" i="4"/>
  <c r="AL917" i="4"/>
  <c r="AL918" i="4"/>
  <c r="AL919" i="4"/>
  <c r="AL920" i="4"/>
  <c r="AL921" i="4"/>
  <c r="AL922" i="4"/>
  <c r="AL923" i="4"/>
  <c r="AL924" i="4"/>
  <c r="AL925" i="4"/>
  <c r="AL926" i="4"/>
  <c r="AL927" i="4"/>
  <c r="AL928" i="4"/>
  <c r="AL929" i="4"/>
  <c r="AL930" i="4"/>
  <c r="AL931" i="4"/>
  <c r="AL932" i="4"/>
  <c r="AL933" i="4"/>
  <c r="AL934" i="4"/>
  <c r="AL935" i="4"/>
  <c r="AL936" i="4"/>
  <c r="AL937" i="4"/>
  <c r="AL938" i="4"/>
  <c r="AL939" i="4"/>
  <c r="AL940" i="4"/>
  <c r="AL941" i="4"/>
  <c r="AL942" i="4"/>
  <c r="AL943" i="4"/>
  <c r="AL944" i="4"/>
  <c r="AL945" i="4"/>
  <c r="AL946" i="4"/>
  <c r="AL947" i="4"/>
  <c r="AL948" i="4"/>
  <c r="AL949" i="4"/>
  <c r="AL950" i="4"/>
  <c r="AL951" i="4"/>
  <c r="AL952" i="4"/>
  <c r="AL953" i="4"/>
  <c r="AL954" i="4"/>
  <c r="AL955" i="4"/>
  <c r="AL956" i="4"/>
  <c r="AL957" i="4"/>
  <c r="AL958" i="4"/>
  <c r="AL959" i="4"/>
  <c r="AL960" i="4"/>
  <c r="AL961" i="4"/>
  <c r="AL962" i="4"/>
  <c r="AL963" i="4"/>
  <c r="AL964" i="4"/>
  <c r="AL965" i="4"/>
  <c r="AL966" i="4"/>
  <c r="AL967" i="4"/>
  <c r="AL968" i="4"/>
  <c r="AL969" i="4"/>
  <c r="AL970" i="4"/>
  <c r="AL971" i="4"/>
  <c r="AL972" i="4"/>
  <c r="AL973" i="4"/>
  <c r="AL974" i="4"/>
  <c r="AL975" i="4"/>
  <c r="AL976" i="4"/>
  <c r="AL977" i="4"/>
  <c r="AL978" i="4"/>
  <c r="AL979" i="4"/>
  <c r="AL980" i="4"/>
  <c r="AL981" i="4"/>
  <c r="AL982" i="4"/>
  <c r="AL983" i="4"/>
  <c r="AL984" i="4"/>
  <c r="AL985" i="4"/>
  <c r="AL986" i="4"/>
  <c r="AL987" i="4"/>
  <c r="AL988" i="4"/>
  <c r="AL989" i="4"/>
  <c r="AL990" i="4"/>
  <c r="AL991" i="4"/>
  <c r="AL992" i="4"/>
  <c r="AL993" i="4"/>
  <c r="AL994" i="4"/>
  <c r="AL995" i="4"/>
  <c r="AL996" i="4"/>
  <c r="AL997" i="4"/>
  <c r="AL998" i="4"/>
  <c r="AL999" i="4"/>
  <c r="AL1000" i="4"/>
  <c r="AL1001" i="4"/>
  <c r="AL1002" i="4"/>
  <c r="AL1003" i="4"/>
  <c r="AL1004" i="4"/>
  <c r="AL1005" i="4"/>
  <c r="AL1006" i="4"/>
  <c r="AL1007" i="4"/>
  <c r="AL1008" i="4"/>
  <c r="AL1009" i="4"/>
  <c r="AL1010" i="4"/>
  <c r="AL1011" i="4"/>
  <c r="AL1012" i="4"/>
  <c r="AL1013" i="4"/>
  <c r="AL1014" i="4"/>
  <c r="AL1015" i="4"/>
  <c r="AL1016" i="4"/>
  <c r="AL1017" i="4"/>
  <c r="AL1018" i="4"/>
  <c r="AL1019" i="4"/>
  <c r="AL1020" i="4"/>
  <c r="AL1021" i="4"/>
  <c r="AL1022" i="4"/>
  <c r="AL1023" i="4"/>
  <c r="AL1024" i="4"/>
  <c r="AL1025" i="4"/>
  <c r="AL1026" i="4"/>
  <c r="AL1027" i="4"/>
  <c r="AL1028" i="4"/>
  <c r="AL1029" i="4"/>
  <c r="AL1030" i="4"/>
  <c r="AL1031" i="4"/>
  <c r="AL1032" i="4"/>
  <c r="AL1033" i="4"/>
  <c r="AL1034" i="4"/>
  <c r="AL1035" i="4"/>
  <c r="AL1036" i="4"/>
  <c r="AL1037" i="4"/>
  <c r="AL1038" i="4"/>
  <c r="AL1039" i="4"/>
  <c r="AL1040" i="4"/>
  <c r="AL1041" i="4"/>
  <c r="AL1042" i="4"/>
  <c r="AL1043" i="4"/>
  <c r="AL1044" i="4"/>
  <c r="AL1045" i="4"/>
  <c r="AL1046" i="4"/>
  <c r="AL1047" i="4"/>
  <c r="AL1048" i="4"/>
  <c r="AL1049" i="4"/>
  <c r="AL1050" i="4"/>
  <c r="AL1051" i="4"/>
  <c r="AL1052" i="4"/>
  <c r="AL1053" i="4"/>
  <c r="AL1054" i="4"/>
  <c r="AL1055" i="4"/>
  <c r="AL1056" i="4"/>
  <c r="AL1057" i="4"/>
  <c r="AL1058" i="4"/>
  <c r="AL1059" i="4"/>
  <c r="AL1060" i="4"/>
  <c r="AL1061" i="4"/>
  <c r="AL1062" i="4"/>
  <c r="AL1063" i="4"/>
  <c r="AL1064" i="4"/>
  <c r="AL1065" i="4"/>
  <c r="AL1066" i="4"/>
  <c r="AL1067" i="4"/>
  <c r="AL1068" i="4"/>
  <c r="AL1069" i="4"/>
  <c r="AL1070" i="4"/>
  <c r="AL1071" i="4"/>
  <c r="AL1072" i="4"/>
  <c r="AL1073" i="4"/>
  <c r="AL1074" i="4"/>
  <c r="AL1075" i="4"/>
  <c r="AL1076" i="4"/>
  <c r="AL1077" i="4"/>
  <c r="AL1078" i="4"/>
  <c r="AL1079" i="4"/>
  <c r="AL1080" i="4"/>
  <c r="AL1081" i="4"/>
  <c r="AL1082" i="4"/>
  <c r="AL1083" i="4"/>
  <c r="AL1084" i="4"/>
  <c r="AL1085" i="4"/>
  <c r="AL1086" i="4"/>
  <c r="AL1087" i="4"/>
  <c r="AL1088" i="4"/>
  <c r="AL1089" i="4"/>
  <c r="AL1090" i="4"/>
  <c r="AL1091" i="4"/>
  <c r="AL1092" i="4"/>
  <c r="AL1093" i="4"/>
  <c r="AL1094" i="4"/>
  <c r="AL1095" i="4"/>
  <c r="AL1096" i="4"/>
  <c r="AL1097" i="4"/>
  <c r="AL1098" i="4"/>
  <c r="AL1099" i="4"/>
  <c r="AL1100" i="4"/>
  <c r="AL1101" i="4"/>
  <c r="AL1102" i="4"/>
  <c r="AL1103" i="4"/>
  <c r="AL1104" i="4"/>
  <c r="AL1105" i="4"/>
  <c r="AL1106" i="4"/>
  <c r="AL1107" i="4"/>
  <c r="AL1108" i="4"/>
  <c r="AL1109" i="4"/>
  <c r="AL1110" i="4"/>
  <c r="AL1111" i="4"/>
  <c r="AL1112" i="4"/>
  <c r="AL1113" i="4"/>
  <c r="AL1114" i="4"/>
  <c r="AL1115" i="4"/>
  <c r="AL1116" i="4"/>
  <c r="AL1117" i="4"/>
  <c r="AL1118" i="4"/>
  <c r="AL1119" i="4"/>
  <c r="AL1120" i="4"/>
  <c r="AL1121" i="4"/>
  <c r="AL1122" i="4"/>
  <c r="AL1123" i="4"/>
  <c r="AL1124" i="4"/>
  <c r="AL1125" i="4"/>
  <c r="AL1126" i="4"/>
  <c r="AL1127" i="4"/>
  <c r="AL1128" i="4"/>
  <c r="AL1129" i="4"/>
  <c r="AL1130" i="4"/>
  <c r="AL1131" i="4"/>
  <c r="AL1132" i="4"/>
  <c r="AL1133" i="4"/>
  <c r="AL1134" i="4"/>
  <c r="AL1135" i="4"/>
  <c r="AL1136" i="4"/>
  <c r="AL1137" i="4"/>
  <c r="AL1138" i="4"/>
  <c r="AL1139" i="4"/>
  <c r="AL1140" i="4"/>
  <c r="AL1141" i="4"/>
  <c r="AL1142" i="4"/>
  <c r="AL1143" i="4"/>
  <c r="AL1144" i="4"/>
  <c r="AL1145" i="4"/>
  <c r="AL1146" i="4"/>
  <c r="AL1147" i="4"/>
  <c r="AL1148" i="4"/>
  <c r="AL1149" i="4"/>
  <c r="AL1150" i="4"/>
  <c r="AL1151" i="4"/>
  <c r="AL1152" i="4"/>
  <c r="AL1153" i="4"/>
  <c r="AL1154" i="4"/>
  <c r="AL1155" i="4"/>
  <c r="AL1156" i="4"/>
  <c r="AL1157" i="4"/>
  <c r="AL1158" i="4"/>
  <c r="AL1159" i="4"/>
  <c r="AL1160" i="4"/>
  <c r="AL1161" i="4"/>
  <c r="AL1162" i="4"/>
  <c r="AL1163" i="4"/>
  <c r="AL1164" i="4"/>
  <c r="AL1165" i="4"/>
  <c r="AL1166" i="4"/>
  <c r="AL1167" i="4"/>
  <c r="AL1168" i="4"/>
  <c r="AL1169" i="4"/>
  <c r="AL1170" i="4"/>
  <c r="AL1171" i="4"/>
  <c r="AL1172" i="4"/>
  <c r="AL1173" i="4"/>
  <c r="AL1174" i="4"/>
  <c r="AL1175" i="4"/>
  <c r="AL1176" i="4"/>
  <c r="AL1177" i="4"/>
  <c r="AL1178" i="4"/>
  <c r="AL1179" i="4"/>
  <c r="AL1180" i="4"/>
  <c r="AL1181" i="4"/>
  <c r="AL1182" i="4"/>
  <c r="AL1183" i="4"/>
  <c r="AL1184" i="4"/>
  <c r="AL1185" i="4"/>
  <c r="AL1186" i="4"/>
  <c r="AL1187" i="4"/>
  <c r="AL1188" i="4"/>
  <c r="AL1189" i="4"/>
  <c r="AL1190" i="4"/>
  <c r="AL1191" i="4"/>
  <c r="AL1192" i="4"/>
  <c r="AL1193" i="4"/>
  <c r="AL1194" i="4"/>
  <c r="AL1195" i="4"/>
  <c r="AL1196" i="4"/>
  <c r="AL1197" i="4"/>
  <c r="AL1198" i="4"/>
  <c r="AL1199" i="4"/>
  <c r="AL1200" i="4"/>
  <c r="AL1201" i="4"/>
  <c r="AL1202" i="4"/>
  <c r="AL1203" i="4"/>
  <c r="AL1204" i="4"/>
  <c r="AL1205" i="4"/>
  <c r="AL1206" i="4"/>
  <c r="AL1207" i="4"/>
  <c r="AL1208" i="4"/>
  <c r="AL1209" i="4"/>
  <c r="AL1210" i="4"/>
  <c r="AL1211" i="4"/>
  <c r="AL1212" i="4"/>
  <c r="AL1213" i="4"/>
  <c r="AL1214" i="4"/>
  <c r="AL1215" i="4"/>
  <c r="AL1216" i="4"/>
  <c r="AL1217" i="4"/>
  <c r="AL1218" i="4"/>
  <c r="AL1219" i="4"/>
  <c r="AL1220" i="4"/>
  <c r="AL1221" i="4"/>
  <c r="AL1222" i="4"/>
  <c r="AL1223" i="4"/>
  <c r="AL1224" i="4"/>
  <c r="AL1225" i="4"/>
  <c r="AL1226" i="4"/>
  <c r="AL1227" i="4"/>
  <c r="AL1228" i="4"/>
  <c r="AL1229" i="4"/>
  <c r="AL1230" i="4"/>
  <c r="AL1231" i="4"/>
  <c r="AL1232" i="4"/>
  <c r="AL1233" i="4"/>
  <c r="AL1234" i="4"/>
  <c r="AL1235" i="4"/>
  <c r="AL1236" i="4"/>
  <c r="AL1237" i="4"/>
  <c r="AL1238" i="4"/>
  <c r="AL1239" i="4"/>
  <c r="AL1240" i="4"/>
  <c r="AL1241" i="4"/>
  <c r="AL1242" i="4"/>
  <c r="AL1243" i="4"/>
  <c r="AL1244" i="4"/>
  <c r="AL1245" i="4"/>
  <c r="AL1246" i="4"/>
  <c r="AL1247" i="4"/>
  <c r="AL1248" i="4"/>
  <c r="AL1249" i="4"/>
  <c r="AL1250" i="4"/>
  <c r="AL1251" i="4"/>
  <c r="AL1252" i="4"/>
  <c r="AL1253" i="4"/>
  <c r="AL1254" i="4"/>
  <c r="AL1255" i="4"/>
  <c r="AL1256" i="4"/>
  <c r="AL1257" i="4"/>
  <c r="AL1258" i="4"/>
  <c r="AL1259" i="4"/>
  <c r="AL1260" i="4"/>
  <c r="AL1261" i="4"/>
  <c r="AL1262" i="4"/>
  <c r="AL1263" i="4"/>
  <c r="AL1264" i="4"/>
  <c r="AL1265" i="4"/>
  <c r="AL1266" i="4"/>
  <c r="AL1267" i="4"/>
  <c r="AL1268" i="4"/>
  <c r="AL1269" i="4"/>
  <c r="AL1270" i="4"/>
  <c r="AL1271" i="4"/>
  <c r="AL1272" i="4"/>
  <c r="AL1273" i="4"/>
  <c r="AL1274" i="4"/>
  <c r="AL1275" i="4"/>
  <c r="AL1276" i="4"/>
  <c r="AL1277" i="4"/>
  <c r="AL1278" i="4"/>
  <c r="AL1279" i="4"/>
  <c r="AL1280" i="4"/>
  <c r="AL1281" i="4"/>
  <c r="AL1282" i="4"/>
  <c r="AL1283" i="4"/>
  <c r="AL1284" i="4"/>
  <c r="AL1285" i="4"/>
  <c r="AL1286" i="4"/>
  <c r="AL1287" i="4"/>
  <c r="AL1288" i="4"/>
  <c r="AL1289" i="4"/>
  <c r="AL1290" i="4"/>
  <c r="AL1291" i="4"/>
  <c r="AL1292" i="4"/>
  <c r="AL1293" i="4"/>
  <c r="AL1294" i="4"/>
  <c r="AL1295" i="4"/>
  <c r="AL1296" i="4"/>
  <c r="AL1297" i="4"/>
  <c r="AL1298" i="4"/>
  <c r="AL1299" i="4"/>
  <c r="AL1300" i="4"/>
  <c r="AL1301" i="4"/>
  <c r="AL1302" i="4"/>
  <c r="AL1303" i="4"/>
  <c r="AL1304" i="4"/>
  <c r="AL1305" i="4"/>
  <c r="AL1306" i="4"/>
  <c r="AL1307" i="4"/>
  <c r="AL1308" i="4"/>
  <c r="AL1309" i="4"/>
  <c r="AL1310" i="4"/>
  <c r="AL1311" i="4"/>
  <c r="AL1312" i="4"/>
  <c r="AL1313" i="4"/>
  <c r="AL1314" i="4"/>
  <c r="AL1315" i="4"/>
  <c r="AL1316" i="4"/>
  <c r="AL1317" i="4"/>
  <c r="AL1318" i="4"/>
  <c r="AL1319" i="4"/>
  <c r="AL1320" i="4"/>
  <c r="AL1321" i="4"/>
  <c r="AL1322" i="4"/>
  <c r="AL1323" i="4"/>
  <c r="AL1324" i="4"/>
  <c r="AL1325" i="4"/>
  <c r="AL1326" i="4"/>
  <c r="AL1327" i="4"/>
  <c r="AL1328" i="4"/>
  <c r="AL1329" i="4"/>
  <c r="AL1330" i="4"/>
  <c r="AL1331" i="4"/>
  <c r="AL1332" i="4"/>
  <c r="AL1333" i="4"/>
  <c r="AL1334" i="4"/>
  <c r="AL1335" i="4"/>
  <c r="AL1336" i="4"/>
  <c r="AL1337" i="4"/>
  <c r="AL1338" i="4"/>
  <c r="AL1339" i="4"/>
  <c r="AL1340" i="4"/>
  <c r="AL1341" i="4"/>
  <c r="AL1342" i="4"/>
  <c r="AL1343" i="4"/>
  <c r="AL1344" i="4"/>
  <c r="AL1345" i="4"/>
  <c r="AL1346" i="4"/>
  <c r="AL1347" i="4"/>
  <c r="AL1348" i="4"/>
  <c r="AL1349" i="4"/>
  <c r="AL1350" i="4"/>
  <c r="AL1351" i="4"/>
  <c r="AL1352" i="4"/>
  <c r="AL1353" i="4"/>
  <c r="AL1354" i="4"/>
  <c r="AL1355" i="4"/>
  <c r="AL1356" i="4"/>
  <c r="AL1357" i="4"/>
  <c r="AL1358" i="4"/>
  <c r="AL1359" i="4"/>
  <c r="AL1360" i="4"/>
  <c r="AL1361" i="4"/>
  <c r="AL1362" i="4"/>
  <c r="AL1363" i="4"/>
  <c r="AL1364" i="4"/>
  <c r="AL1365" i="4"/>
  <c r="AL1366" i="4"/>
  <c r="AL1367" i="4"/>
  <c r="AL1368" i="4"/>
  <c r="AL1369" i="4"/>
  <c r="AL1370" i="4"/>
  <c r="AL1371" i="4"/>
  <c r="AL1372" i="4"/>
  <c r="AL1373" i="4"/>
  <c r="AL1374" i="4"/>
  <c r="AL1375" i="4"/>
  <c r="AL1376" i="4"/>
  <c r="AL1377" i="4"/>
  <c r="AL1378" i="4"/>
  <c r="AL1379" i="4"/>
  <c r="AL1380" i="4"/>
  <c r="AL1381" i="4"/>
  <c r="AL1382" i="4"/>
  <c r="AL1383" i="4"/>
  <c r="AL1384" i="4"/>
  <c r="AL1385" i="4"/>
  <c r="AL1386" i="4"/>
  <c r="AL1387" i="4"/>
  <c r="AL1388" i="4"/>
  <c r="AL1389" i="4"/>
  <c r="AL1390" i="4"/>
  <c r="AL1391" i="4"/>
  <c r="AL1392" i="4"/>
  <c r="AL1393" i="4"/>
  <c r="AL1394" i="4"/>
  <c r="AL1395" i="4"/>
  <c r="AL1396" i="4"/>
  <c r="AL1397" i="4"/>
  <c r="AL1398" i="4"/>
  <c r="AL1399" i="4"/>
  <c r="AL1400" i="4"/>
  <c r="AL1401" i="4"/>
  <c r="AL1402" i="4"/>
  <c r="AL1403" i="4"/>
  <c r="AL1404" i="4"/>
  <c r="AL1405" i="4"/>
  <c r="AL1406" i="4"/>
  <c r="AL1407" i="4"/>
  <c r="AL1408" i="4"/>
  <c r="AL1409" i="4"/>
  <c r="AL1410" i="4"/>
  <c r="AL1411" i="4"/>
  <c r="AL1412" i="4"/>
  <c r="AL1413" i="4"/>
  <c r="AL1414" i="4"/>
  <c r="AL1415" i="4"/>
  <c r="AL1416" i="4"/>
  <c r="AL1417" i="4"/>
  <c r="AL1418" i="4"/>
  <c r="AL1419" i="4"/>
  <c r="AL1420" i="4"/>
  <c r="AL1421" i="4"/>
  <c r="AL1422" i="4"/>
  <c r="AL1423" i="4"/>
  <c r="AL1424" i="4"/>
  <c r="AL1425" i="4"/>
  <c r="AL1426" i="4"/>
  <c r="AL1427" i="4"/>
  <c r="AL1428" i="4"/>
  <c r="AL1429" i="4"/>
  <c r="AL1430" i="4"/>
  <c r="AL1431" i="4"/>
  <c r="AL1432" i="4"/>
  <c r="AL1433" i="4"/>
  <c r="AL1434" i="4"/>
  <c r="AL1435" i="4"/>
  <c r="AL1436" i="4"/>
  <c r="AL1437" i="4"/>
  <c r="AL1438" i="4"/>
  <c r="AL1439" i="4"/>
  <c r="AL1440" i="4"/>
  <c r="AL1441" i="4"/>
  <c r="AL1442" i="4"/>
  <c r="AL1443" i="4"/>
  <c r="AL1444" i="4"/>
  <c r="AL1445" i="4"/>
  <c r="AL1446" i="4"/>
  <c r="AL1447" i="4"/>
  <c r="AL1448" i="4"/>
  <c r="AL1449" i="4"/>
  <c r="AL1450" i="4"/>
  <c r="AL1451" i="4"/>
  <c r="AL1452" i="4"/>
  <c r="AL1453" i="4"/>
  <c r="AL1454" i="4"/>
  <c r="AL1455" i="4"/>
  <c r="AL1456" i="4"/>
  <c r="AL1457" i="4"/>
  <c r="AL1458" i="4"/>
  <c r="AL1459" i="4"/>
  <c r="AL1460" i="4"/>
  <c r="AL1461" i="4"/>
  <c r="AL1462" i="4"/>
  <c r="AL1463" i="4"/>
  <c r="AL1464" i="4"/>
  <c r="AL1465" i="4"/>
  <c r="AL1466" i="4"/>
  <c r="AL1467" i="4"/>
  <c r="AL1468" i="4"/>
  <c r="AL1469" i="4"/>
  <c r="AL1470" i="4"/>
  <c r="AL1471" i="4"/>
  <c r="AL1472" i="4"/>
  <c r="AL1473" i="4"/>
  <c r="AL1474" i="4"/>
  <c r="AL1475" i="4"/>
  <c r="AL1476" i="4"/>
  <c r="AL1477" i="4"/>
  <c r="AL1478" i="4"/>
  <c r="AL1479" i="4"/>
  <c r="AL1480" i="4"/>
  <c r="AL1481" i="4"/>
  <c r="AL1482" i="4"/>
  <c r="AL1483" i="4"/>
  <c r="AL1484" i="4"/>
  <c r="AL1485" i="4"/>
  <c r="AL1486" i="4"/>
  <c r="AL1487" i="4"/>
  <c r="AL1488" i="4"/>
  <c r="AL1489" i="4"/>
  <c r="AL1490" i="4"/>
  <c r="AL1491" i="4"/>
  <c r="AL1492" i="4"/>
  <c r="AL1493" i="4"/>
  <c r="AL1494" i="4"/>
  <c r="AL1495" i="4"/>
  <c r="AL1496" i="4"/>
  <c r="AL1497" i="4"/>
  <c r="AL1498" i="4"/>
  <c r="AL1499" i="4"/>
  <c r="AL1500" i="4"/>
  <c r="AL1501" i="4"/>
  <c r="AL1502" i="4"/>
  <c r="AL1503" i="4"/>
  <c r="AL1504" i="4"/>
  <c r="AL1505" i="4"/>
  <c r="AL1506" i="4"/>
  <c r="AL1507" i="4"/>
  <c r="AL1508" i="4"/>
  <c r="AL1509" i="4"/>
  <c r="AL1510" i="4"/>
  <c r="AL1511" i="4"/>
  <c r="AL1512" i="4"/>
  <c r="AL1513" i="4"/>
  <c r="AL1514" i="4"/>
  <c r="AL1515" i="4"/>
  <c r="AL1516" i="4"/>
  <c r="AL1517" i="4"/>
  <c r="AL1518" i="4"/>
  <c r="AL1519" i="4"/>
  <c r="AL1520" i="4"/>
  <c r="AL1521" i="4"/>
  <c r="AL1522" i="4"/>
  <c r="AL1523" i="4"/>
  <c r="AL1524" i="4"/>
  <c r="AL1525" i="4"/>
  <c r="AL1526" i="4"/>
  <c r="AL1527" i="4"/>
  <c r="AL1528" i="4"/>
  <c r="AL1529" i="4"/>
  <c r="AL1530" i="4"/>
  <c r="AL1531" i="4"/>
  <c r="AL1532" i="4"/>
  <c r="AL1533" i="4"/>
  <c r="AL1534" i="4"/>
  <c r="AL1535" i="4"/>
  <c r="AL1536" i="4"/>
  <c r="AL1537" i="4"/>
  <c r="AL1538" i="4"/>
  <c r="AL1539" i="4"/>
  <c r="AL1540" i="4"/>
  <c r="AL1541" i="4"/>
  <c r="AL1542" i="4"/>
  <c r="AL1543" i="4"/>
  <c r="AL1544" i="4"/>
  <c r="AL1545" i="4"/>
  <c r="AL1546" i="4"/>
  <c r="AL1547" i="4"/>
  <c r="AL1548" i="4"/>
  <c r="AL1549" i="4"/>
  <c r="AL1550" i="4"/>
  <c r="AL1551" i="4"/>
  <c r="AL1552" i="4"/>
  <c r="AL1553" i="4"/>
  <c r="AL1554" i="4"/>
  <c r="AL1555" i="4"/>
  <c r="AL1556" i="4"/>
  <c r="AL1557" i="4"/>
  <c r="AL1558" i="4"/>
  <c r="AL1559" i="4"/>
  <c r="AL1560" i="4"/>
  <c r="AL1561" i="4"/>
  <c r="AL1562" i="4"/>
  <c r="AL1563" i="4"/>
  <c r="AL1564" i="4"/>
  <c r="AL1565" i="4"/>
  <c r="AL1566" i="4"/>
  <c r="AL1567" i="4"/>
  <c r="AL1568" i="4"/>
  <c r="AL1569" i="4"/>
  <c r="AL1570" i="4"/>
  <c r="AL1571" i="4"/>
  <c r="AL1572" i="4"/>
  <c r="AL1573" i="4"/>
  <c r="AL1574" i="4"/>
  <c r="AL1575" i="4"/>
  <c r="AL1576" i="4"/>
  <c r="AL1577" i="4"/>
  <c r="AL1578" i="4"/>
  <c r="AL1579" i="4"/>
  <c r="AL1580" i="4"/>
  <c r="AL1581" i="4"/>
  <c r="AL1582" i="4"/>
  <c r="AL1583" i="4"/>
  <c r="AL1584" i="4"/>
  <c r="AL1585" i="4"/>
  <c r="AL1586" i="4"/>
  <c r="AL1587" i="4"/>
  <c r="AL1588" i="4"/>
  <c r="AL1589" i="4"/>
  <c r="AL1590" i="4"/>
  <c r="AL1591" i="4"/>
  <c r="AL1592" i="4"/>
  <c r="AL1593" i="4"/>
  <c r="AL1594" i="4"/>
  <c r="AL1595" i="4"/>
  <c r="AL1596" i="4"/>
  <c r="AL1597" i="4"/>
  <c r="AL1598" i="4"/>
  <c r="AL1599" i="4"/>
  <c r="AL1600" i="4"/>
  <c r="AL1601" i="4"/>
  <c r="AL1602" i="4"/>
  <c r="AL1603" i="4"/>
  <c r="AL1604" i="4"/>
  <c r="AL1605" i="4"/>
  <c r="AL1606" i="4"/>
  <c r="AL1607" i="4"/>
  <c r="AL1608" i="4"/>
  <c r="AL1609" i="4"/>
  <c r="AL1610" i="4"/>
  <c r="AL1611" i="4"/>
  <c r="AL1612" i="4"/>
  <c r="AL1613" i="4"/>
  <c r="AL1614" i="4"/>
  <c r="AL1615" i="4"/>
  <c r="AL1616" i="4"/>
  <c r="AL1617" i="4"/>
  <c r="AL1618" i="4"/>
  <c r="AL1619" i="4"/>
  <c r="AL1620" i="4"/>
  <c r="AL1621" i="4"/>
  <c r="AL1622" i="4"/>
  <c r="AL1623" i="4"/>
  <c r="AL1624" i="4"/>
  <c r="AL1625" i="4"/>
  <c r="AL1626" i="4"/>
  <c r="AL1627" i="4"/>
  <c r="AL1628" i="4"/>
  <c r="AL1629" i="4"/>
  <c r="AL1630" i="4"/>
  <c r="AL1631" i="4"/>
  <c r="AL1632" i="4"/>
  <c r="AL1633" i="4"/>
  <c r="AL1634" i="4"/>
  <c r="AL1635" i="4"/>
  <c r="AL1636" i="4"/>
  <c r="AL1637" i="4"/>
  <c r="AL1638" i="4"/>
  <c r="AL1639" i="4"/>
  <c r="AL1640" i="4"/>
  <c r="AL1641" i="4"/>
  <c r="AL1642" i="4"/>
  <c r="AL1643" i="4"/>
  <c r="AL1644" i="4"/>
  <c r="AL1645" i="4"/>
  <c r="AL1646" i="4"/>
  <c r="AL1647" i="4"/>
  <c r="AL1648" i="4"/>
  <c r="AL1649" i="4"/>
  <c r="AL1650" i="4"/>
  <c r="AL1651" i="4"/>
  <c r="AL1652" i="4"/>
  <c r="AL1653" i="4"/>
  <c r="AL1654" i="4"/>
  <c r="AL1655" i="4"/>
  <c r="AL1656" i="4"/>
  <c r="AL1657" i="4"/>
  <c r="AL1658" i="4"/>
  <c r="AL1659" i="4"/>
  <c r="AL1660" i="4"/>
  <c r="AL1661" i="4"/>
  <c r="AL1662" i="4"/>
  <c r="AL1663" i="4"/>
  <c r="AL1664" i="4"/>
  <c r="AL1665" i="4"/>
  <c r="AL1666" i="4"/>
  <c r="AL1667" i="4"/>
  <c r="AL1668" i="4"/>
  <c r="AL1669" i="4"/>
  <c r="AL1670" i="4"/>
  <c r="AL1671" i="4"/>
  <c r="AL1672" i="4"/>
  <c r="AL1673" i="4"/>
  <c r="AL1674" i="4"/>
  <c r="AL1675" i="4"/>
  <c r="AL1676" i="4"/>
  <c r="AL1677" i="4"/>
  <c r="AL1678" i="4"/>
  <c r="AL1679" i="4"/>
  <c r="AL1680" i="4"/>
  <c r="AL1681" i="4"/>
  <c r="AL1682" i="4"/>
  <c r="AL1683" i="4"/>
  <c r="AL1684" i="4"/>
  <c r="AL1685" i="4"/>
  <c r="AL1686" i="4"/>
  <c r="AL1687" i="4"/>
  <c r="AL1688" i="4"/>
  <c r="AL1689" i="4"/>
  <c r="AL1690" i="4"/>
  <c r="AL1691" i="4"/>
  <c r="AL1692" i="4"/>
  <c r="AL1693" i="4"/>
  <c r="AL1694" i="4"/>
  <c r="AL1695" i="4"/>
  <c r="AL1696" i="4"/>
  <c r="AL1697" i="4"/>
  <c r="AL1698" i="4"/>
  <c r="AL1699" i="4"/>
  <c r="AL1700" i="4"/>
  <c r="AL1701" i="4"/>
  <c r="AL1702" i="4"/>
  <c r="AL1703" i="4"/>
  <c r="AL1704" i="4"/>
  <c r="AL1705" i="4"/>
  <c r="AL1706" i="4"/>
  <c r="AL1707" i="4"/>
  <c r="AL1708" i="4"/>
  <c r="AL1709" i="4"/>
  <c r="AL1710" i="4"/>
  <c r="AL1711" i="4"/>
  <c r="AL1712" i="4"/>
  <c r="AL1713" i="4"/>
  <c r="AL1714" i="4"/>
  <c r="AL1715" i="4"/>
  <c r="AL1716" i="4"/>
  <c r="AL1717" i="4"/>
  <c r="AL1718" i="4"/>
  <c r="AL1719" i="4"/>
  <c r="AL1720" i="4"/>
  <c r="AL1721" i="4"/>
  <c r="AL1722" i="4"/>
  <c r="AL1723" i="4"/>
  <c r="AL1724" i="4"/>
  <c r="AL1725" i="4"/>
  <c r="AL1726" i="4"/>
  <c r="AL1727" i="4"/>
  <c r="AL1728" i="4"/>
  <c r="AL1729" i="4"/>
  <c r="AL1730" i="4"/>
  <c r="AL1731" i="4"/>
  <c r="AL1732" i="4"/>
  <c r="AL1733" i="4"/>
  <c r="AL1734" i="4"/>
  <c r="AL1735" i="4"/>
  <c r="AL1736" i="4"/>
  <c r="AL1737" i="4"/>
  <c r="AL1738" i="4"/>
  <c r="AL1739" i="4"/>
  <c r="AL1740" i="4"/>
  <c r="AL1741" i="4"/>
  <c r="AL1742" i="4"/>
  <c r="AL1743" i="4"/>
  <c r="AL1744" i="4"/>
  <c r="AL1745" i="4"/>
  <c r="AL1746" i="4"/>
  <c r="AL1747" i="4"/>
  <c r="AL1748" i="4"/>
  <c r="AL1749" i="4"/>
  <c r="AL1750" i="4"/>
  <c r="AL1751" i="4"/>
  <c r="AL1752" i="4"/>
  <c r="AL1753" i="4"/>
  <c r="AL1754" i="4"/>
  <c r="AL1755" i="4"/>
  <c r="AL1756" i="4"/>
  <c r="AL1757" i="4"/>
  <c r="AL1758" i="4"/>
  <c r="AL1759" i="4"/>
  <c r="AL1760" i="4"/>
  <c r="AL1761" i="4"/>
  <c r="AL1762" i="4"/>
  <c r="AL1763" i="4"/>
  <c r="AL1764" i="4"/>
  <c r="AL1765" i="4"/>
  <c r="AL1766" i="4"/>
  <c r="AL1767" i="4"/>
  <c r="AL1768" i="4"/>
  <c r="AL1769" i="4"/>
  <c r="AL1770" i="4"/>
  <c r="AL1771" i="4"/>
  <c r="AL1772" i="4"/>
  <c r="AL1773" i="4"/>
  <c r="AL1774" i="4"/>
  <c r="AL1775" i="4"/>
  <c r="AL1776" i="4"/>
  <c r="AL1777" i="4"/>
  <c r="AL1778" i="4"/>
  <c r="AL1779" i="4"/>
  <c r="AL1780" i="4"/>
  <c r="AL1781" i="4"/>
  <c r="AL1782" i="4"/>
  <c r="AL1783" i="4"/>
  <c r="AL1784" i="4"/>
  <c r="AL1785" i="4"/>
  <c r="AL1786" i="4"/>
  <c r="AL1787" i="4"/>
  <c r="AL1788" i="4"/>
  <c r="AL1789" i="4"/>
  <c r="AL1790" i="4"/>
  <c r="AL1791" i="4"/>
  <c r="AL1792" i="4"/>
  <c r="AL1793" i="4"/>
  <c r="AL1794" i="4"/>
  <c r="AL1795" i="4"/>
  <c r="AL1796" i="4"/>
  <c r="AL1797" i="4"/>
  <c r="AL1798" i="4"/>
  <c r="AL1799" i="4"/>
  <c r="AL1800" i="4"/>
  <c r="AL1801" i="4"/>
  <c r="AL1802" i="4"/>
  <c r="AL1803" i="4"/>
  <c r="AL1804" i="4"/>
  <c r="AL1805" i="4"/>
  <c r="AL1806" i="4"/>
  <c r="AL1807" i="4"/>
  <c r="AL1808" i="4"/>
  <c r="AL1809" i="4"/>
  <c r="AL1810" i="4"/>
  <c r="AL1811" i="4"/>
  <c r="AL1812" i="4"/>
  <c r="AL1813" i="4"/>
  <c r="AL1814" i="4"/>
  <c r="AL1815" i="4"/>
  <c r="AL1816" i="4"/>
  <c r="AL1817" i="4"/>
  <c r="AL1818" i="4"/>
  <c r="AL1819" i="4"/>
  <c r="AL1820" i="4"/>
  <c r="AL1821" i="4"/>
  <c r="AL1822" i="4"/>
  <c r="AL1823" i="4"/>
  <c r="AL1824" i="4"/>
  <c r="AL1825" i="4"/>
  <c r="AL1826" i="4"/>
  <c r="AL1827" i="4"/>
  <c r="AL1828" i="4"/>
  <c r="AL1829" i="4"/>
  <c r="AL1830" i="4"/>
  <c r="AL1831" i="4"/>
  <c r="AL1832" i="4"/>
  <c r="AL1833" i="4"/>
  <c r="AL1834" i="4"/>
  <c r="AL1835" i="4"/>
  <c r="AL1836" i="4"/>
  <c r="AL1837" i="4"/>
  <c r="AL1838" i="4"/>
  <c r="AL1839" i="4"/>
  <c r="AL1840" i="4"/>
  <c r="AL1841" i="4"/>
  <c r="AL1842" i="4"/>
  <c r="AL1843" i="4"/>
  <c r="AL1844" i="4"/>
  <c r="AL1845" i="4"/>
  <c r="AL1846" i="4"/>
  <c r="AL1847" i="4"/>
  <c r="AL1848" i="4"/>
  <c r="AL1849" i="4"/>
  <c r="AL1850" i="4"/>
  <c r="AL1851" i="4"/>
  <c r="AL1852" i="4"/>
  <c r="AL1853" i="4"/>
  <c r="AL1854" i="4"/>
  <c r="AL1855" i="4"/>
  <c r="AL1856" i="4"/>
  <c r="AL1857" i="4"/>
  <c r="AL1858" i="4"/>
  <c r="AL1859" i="4"/>
  <c r="AL1860" i="4"/>
  <c r="AL1861" i="4"/>
  <c r="AL1862" i="4"/>
  <c r="AL1863" i="4"/>
  <c r="AL1864" i="4"/>
  <c r="AL1865" i="4"/>
  <c r="AL1866" i="4"/>
  <c r="AL1867" i="4"/>
  <c r="AL1868" i="4"/>
  <c r="AL1869" i="4"/>
  <c r="AL1870" i="4"/>
  <c r="AL1871" i="4"/>
  <c r="AL1872" i="4"/>
  <c r="AL1873" i="4"/>
  <c r="AL1874" i="4"/>
  <c r="AL1875" i="4"/>
  <c r="AL1876" i="4"/>
  <c r="AL1877" i="4"/>
  <c r="AL1878" i="4"/>
  <c r="AL1879" i="4"/>
  <c r="AL1880" i="4"/>
  <c r="AL1881" i="4"/>
  <c r="AL1882" i="4"/>
  <c r="AL1883" i="4"/>
  <c r="AL1884" i="4"/>
  <c r="AL1885" i="4"/>
  <c r="AL1886" i="4"/>
  <c r="AL1887" i="4"/>
  <c r="AL1888" i="4"/>
  <c r="AL1889" i="4"/>
  <c r="AL1890" i="4"/>
  <c r="AL1891" i="4"/>
  <c r="AL1892" i="4"/>
  <c r="AL1893" i="4"/>
  <c r="AL1894" i="4"/>
  <c r="AL1895" i="4"/>
  <c r="AL1896" i="4"/>
  <c r="AL1897" i="4"/>
  <c r="AL1898" i="4"/>
  <c r="AL1899" i="4"/>
  <c r="AL1900" i="4"/>
  <c r="AL1901" i="4"/>
  <c r="AL1902" i="4"/>
  <c r="AL1903" i="4"/>
  <c r="AL1904" i="4"/>
  <c r="AL1905" i="4"/>
  <c r="AL1906" i="4"/>
  <c r="AL1907" i="4"/>
  <c r="AL1908" i="4"/>
  <c r="AL1909" i="4"/>
  <c r="AL1910" i="4"/>
  <c r="AL1911" i="4"/>
  <c r="AL1912" i="4"/>
  <c r="AL1913" i="4"/>
  <c r="AL1914" i="4"/>
  <c r="AL1915" i="4"/>
  <c r="AL1916" i="4"/>
  <c r="AL1917" i="4"/>
  <c r="AL1918" i="4"/>
  <c r="AL1919" i="4"/>
  <c r="AL1920" i="4"/>
  <c r="AL1921" i="4"/>
  <c r="AL1922" i="4"/>
  <c r="AL1923" i="4"/>
  <c r="AL1924" i="4"/>
  <c r="AL1925" i="4"/>
  <c r="AL1926" i="4"/>
  <c r="AL1927" i="4"/>
  <c r="AL1928" i="4"/>
  <c r="AL1929" i="4"/>
  <c r="AL1930" i="4"/>
  <c r="AL1931" i="4"/>
  <c r="AL1932" i="4"/>
  <c r="AL1933" i="4"/>
  <c r="AL1934" i="4"/>
  <c r="AL1935" i="4"/>
  <c r="AL1936" i="4"/>
  <c r="AL1937" i="4"/>
  <c r="AL1938" i="4"/>
  <c r="AL1939" i="4"/>
  <c r="AL1940" i="4"/>
  <c r="AL1941" i="4"/>
  <c r="AL1942" i="4"/>
  <c r="AL1943" i="4"/>
  <c r="AL1944" i="4"/>
  <c r="AL1945" i="4"/>
  <c r="AL1946" i="4"/>
  <c r="AL1947" i="4"/>
  <c r="AL1948" i="4"/>
  <c r="AL1949" i="4"/>
  <c r="AL1950" i="4"/>
  <c r="AL1951" i="4"/>
  <c r="AL1952" i="4"/>
  <c r="AL1953" i="4"/>
  <c r="AL1954" i="4"/>
  <c r="AL1955" i="4"/>
  <c r="AL1956" i="4"/>
  <c r="AL1957" i="4"/>
  <c r="AL1958" i="4"/>
  <c r="AL1959" i="4"/>
  <c r="AL1960" i="4"/>
  <c r="AL1961" i="4"/>
  <c r="AL1962" i="4"/>
  <c r="AL1963" i="4"/>
  <c r="AL1964" i="4"/>
  <c r="AL1965" i="4"/>
  <c r="AL1966" i="4"/>
  <c r="AL1967" i="4"/>
  <c r="AL1968" i="4"/>
  <c r="AL1969" i="4"/>
  <c r="AL1970" i="4"/>
  <c r="AL1971" i="4"/>
  <c r="AL1972" i="4"/>
  <c r="AL1973" i="4"/>
  <c r="AL1974" i="4"/>
  <c r="AL1975" i="4"/>
  <c r="AL1976" i="4"/>
  <c r="AL1977" i="4"/>
  <c r="AL1978" i="4"/>
  <c r="AL1979" i="4"/>
  <c r="AL1980" i="4"/>
  <c r="AL1981" i="4"/>
  <c r="AL1982" i="4"/>
  <c r="AL1983" i="4"/>
  <c r="AL1984" i="4"/>
  <c r="AL1985" i="4"/>
  <c r="AL1986" i="4"/>
  <c r="AL1987" i="4"/>
  <c r="AL1988" i="4"/>
  <c r="AL1989" i="4"/>
  <c r="AL1990" i="4"/>
  <c r="AL1991" i="4"/>
  <c r="AL1992" i="4"/>
  <c r="AL1993" i="4"/>
  <c r="AL1994" i="4"/>
  <c r="AL1995" i="4"/>
  <c r="AL1996" i="4"/>
  <c r="AL1997" i="4"/>
  <c r="AL1998" i="4"/>
  <c r="AL1999" i="4"/>
  <c r="AL2000" i="4"/>
  <c r="AL2001" i="4"/>
  <c r="AL2002" i="4"/>
  <c r="AL2003" i="4"/>
  <c r="AL2004" i="4"/>
  <c r="AL2005" i="4"/>
  <c r="AL2006" i="4"/>
  <c r="AL2007" i="4"/>
  <c r="AL2008" i="4"/>
  <c r="AL2009" i="4"/>
  <c r="AL2010" i="4"/>
  <c r="AL2011" i="4"/>
  <c r="AL2012" i="4"/>
  <c r="AL2013" i="4"/>
  <c r="AL2014" i="4"/>
  <c r="AL2015" i="4"/>
  <c r="AL2016" i="4"/>
  <c r="AL2017" i="4"/>
  <c r="AL2018" i="4"/>
  <c r="AL2019" i="4"/>
  <c r="AL2020" i="4"/>
  <c r="AL2021" i="4"/>
  <c r="AL2022" i="4"/>
  <c r="AL2023" i="4"/>
  <c r="AL2024" i="4"/>
  <c r="AL2025" i="4"/>
  <c r="AL2026" i="4"/>
  <c r="AL2027" i="4"/>
  <c r="AL2028" i="4"/>
  <c r="AL2029" i="4"/>
  <c r="AL2030" i="4"/>
  <c r="AL2031" i="4"/>
  <c r="AL2032" i="4"/>
  <c r="AL2033" i="4"/>
  <c r="AL2034" i="4"/>
  <c r="AL2035" i="4"/>
  <c r="AL2036" i="4"/>
  <c r="AL2037" i="4"/>
  <c r="AL2038" i="4"/>
  <c r="AL2039" i="4"/>
  <c r="AL2040" i="4"/>
  <c r="AL2041" i="4"/>
  <c r="AL2042" i="4"/>
  <c r="AL2043" i="4"/>
  <c r="AL2044" i="4"/>
  <c r="AL2045" i="4"/>
  <c r="AL2046" i="4"/>
  <c r="AL2047" i="4"/>
  <c r="AL2048" i="4"/>
  <c r="AL2049" i="4"/>
  <c r="AL2050" i="4"/>
  <c r="AL2051" i="4"/>
  <c r="AL2052" i="4"/>
  <c r="AL2053" i="4"/>
  <c r="AL2054" i="4"/>
  <c r="AL2055" i="4"/>
  <c r="AL2056" i="4"/>
  <c r="AL2057" i="4"/>
  <c r="AL2058" i="4"/>
  <c r="AL2059" i="4"/>
  <c r="AL2060" i="4"/>
  <c r="AL2061" i="4"/>
  <c r="AL2062" i="4"/>
  <c r="AL2063" i="4"/>
  <c r="AL2064" i="4"/>
  <c r="AL2065" i="4"/>
  <c r="AL2066" i="4"/>
  <c r="AL2067" i="4"/>
  <c r="AL2068" i="4"/>
  <c r="AL2069" i="4"/>
  <c r="AL2070" i="4"/>
  <c r="AL2071" i="4"/>
  <c r="AL2072" i="4"/>
  <c r="AL2073" i="4"/>
  <c r="AL2074" i="4"/>
  <c r="AL2075" i="4"/>
  <c r="AL2076" i="4"/>
  <c r="AL2077" i="4"/>
  <c r="AL2078" i="4"/>
  <c r="AL2079" i="4"/>
  <c r="AL2080" i="4"/>
  <c r="AL2081" i="4"/>
  <c r="AL2082" i="4"/>
  <c r="AL2083" i="4"/>
  <c r="AL2084" i="4"/>
  <c r="AL2085" i="4"/>
  <c r="AL2086" i="4"/>
  <c r="AL2087" i="4"/>
  <c r="AL2088" i="4"/>
  <c r="AL2089" i="4"/>
  <c r="AL2090" i="4"/>
  <c r="AL2091" i="4"/>
  <c r="AL2092" i="4"/>
  <c r="AL2093" i="4"/>
  <c r="AL2094" i="4"/>
  <c r="AL2095" i="4"/>
  <c r="AL2096" i="4"/>
  <c r="AL2097" i="4"/>
  <c r="AL2098" i="4"/>
  <c r="AL2099" i="4"/>
  <c r="AL2100" i="4"/>
  <c r="AL2101" i="4"/>
  <c r="AL2102" i="4"/>
  <c r="AL2103" i="4"/>
  <c r="AL2104" i="4"/>
  <c r="AL2105" i="4"/>
  <c r="AL2106" i="4"/>
  <c r="AL2107" i="4"/>
  <c r="AL2108" i="4"/>
  <c r="AL2109" i="4"/>
  <c r="AL2110" i="4"/>
  <c r="AL2111" i="4"/>
  <c r="AL2112" i="4"/>
  <c r="AL2113" i="4"/>
  <c r="AL2114" i="4"/>
  <c r="AL2115" i="4"/>
  <c r="AL2116" i="4"/>
  <c r="AL2117" i="4"/>
  <c r="AL2118" i="4"/>
  <c r="AL2119" i="4"/>
  <c r="AL2120" i="4"/>
  <c r="AL2121" i="4"/>
  <c r="AL2122" i="4"/>
  <c r="AL2123" i="4"/>
  <c r="AL2124" i="4"/>
  <c r="AL2125" i="4"/>
  <c r="AL2126" i="4"/>
  <c r="AL2127" i="4"/>
  <c r="AL2128" i="4"/>
  <c r="AL2129" i="4"/>
  <c r="AL2130" i="4"/>
  <c r="AL2131" i="4"/>
  <c r="AL2132" i="4"/>
  <c r="AL2133" i="4"/>
  <c r="AL2134" i="4"/>
  <c r="AL2135" i="4"/>
  <c r="AL2136" i="4"/>
  <c r="AL2137" i="4"/>
  <c r="AL2138" i="4"/>
  <c r="AL2139" i="4"/>
  <c r="AL2140" i="4"/>
  <c r="AL2141" i="4"/>
  <c r="AL2142" i="4"/>
  <c r="AL2143" i="4"/>
  <c r="AL2144" i="4"/>
  <c r="AL2145" i="4"/>
  <c r="AL2146" i="4"/>
  <c r="AL2147" i="4"/>
  <c r="AL2148" i="4"/>
  <c r="AL2149" i="4"/>
  <c r="AL2150" i="4"/>
  <c r="AL2151" i="4"/>
  <c r="AL2152" i="4"/>
  <c r="AL2153" i="4"/>
  <c r="AL2154" i="4"/>
  <c r="AL2155" i="4"/>
  <c r="AL2156" i="4"/>
  <c r="AL2157" i="4"/>
  <c r="AL2158" i="4"/>
  <c r="AL2159" i="4"/>
  <c r="AL2160" i="4"/>
  <c r="AL2161" i="4"/>
  <c r="AL2162" i="4"/>
  <c r="AL2163" i="4"/>
  <c r="AL2164" i="4"/>
  <c r="AL2165" i="4"/>
  <c r="AL2166" i="4"/>
  <c r="AL2167" i="4"/>
  <c r="AL2168" i="4"/>
  <c r="AL2169" i="4"/>
  <c r="AL2170" i="4"/>
  <c r="AL2171" i="4"/>
  <c r="AL2172" i="4"/>
  <c r="AL2173" i="4"/>
  <c r="AL2174" i="4"/>
  <c r="AL2175" i="4"/>
  <c r="AL2176" i="4"/>
  <c r="AL2177" i="4"/>
  <c r="AL2178" i="4"/>
  <c r="AL2179" i="4"/>
  <c r="AL2180" i="4"/>
  <c r="AL2181" i="4"/>
  <c r="AL2182" i="4"/>
  <c r="AL2183" i="4"/>
  <c r="AL2184" i="4"/>
  <c r="AL2185" i="4"/>
  <c r="AL2186" i="4"/>
  <c r="AL2187" i="4"/>
  <c r="AL2188" i="4"/>
  <c r="AL2189" i="4"/>
  <c r="AL2190" i="4"/>
  <c r="AL2191" i="4"/>
  <c r="AL2192" i="4"/>
  <c r="AL2193" i="4"/>
  <c r="AL2194" i="4"/>
  <c r="AL2195" i="4"/>
  <c r="AL2196" i="4"/>
  <c r="AL2197" i="4"/>
  <c r="AL2198" i="4"/>
  <c r="AL2199" i="4"/>
  <c r="AL2200" i="4"/>
  <c r="AL2201" i="4"/>
  <c r="AL2202" i="4"/>
  <c r="AL2203" i="4"/>
  <c r="AL2204" i="4"/>
  <c r="AL2205" i="4"/>
  <c r="AL2206" i="4"/>
  <c r="AL2207" i="4"/>
  <c r="AL2208" i="4"/>
  <c r="AL2209" i="4"/>
  <c r="AL2210" i="4"/>
  <c r="AL2211" i="4"/>
  <c r="AL2212" i="4"/>
  <c r="AL2213" i="4"/>
  <c r="AL2214" i="4"/>
  <c r="AL2215" i="4"/>
  <c r="AL2216" i="4"/>
  <c r="AL2217" i="4"/>
  <c r="AL2218" i="4"/>
  <c r="AL2219" i="4"/>
  <c r="AL2220" i="4"/>
  <c r="AL2221" i="4"/>
  <c r="AL2222" i="4"/>
  <c r="AL2223" i="4"/>
  <c r="AL2224" i="4"/>
  <c r="AL2225" i="4"/>
  <c r="AL2226" i="4"/>
  <c r="AL2227" i="4"/>
  <c r="AL2228" i="4"/>
  <c r="AL2229" i="4"/>
  <c r="AL2230" i="4"/>
  <c r="AL2231" i="4"/>
  <c r="AL2232" i="4"/>
  <c r="AL2233" i="4"/>
  <c r="AL2234" i="4"/>
  <c r="AL2235" i="4"/>
  <c r="AL2236" i="4"/>
  <c r="AL2237" i="4"/>
  <c r="AL2238" i="4"/>
  <c r="AL2239" i="4"/>
  <c r="AL2240" i="4"/>
  <c r="AL2241" i="4"/>
  <c r="AL2242" i="4"/>
  <c r="AL2243" i="4"/>
  <c r="AL2244" i="4"/>
  <c r="AL2245" i="4"/>
  <c r="AL2246" i="4"/>
  <c r="AL2247" i="4"/>
  <c r="AL2248" i="4"/>
  <c r="AL2249" i="4"/>
  <c r="AL2250" i="4"/>
  <c r="AL2251" i="4"/>
  <c r="AL2252" i="4"/>
  <c r="AL2253" i="4"/>
  <c r="AL2254" i="4"/>
  <c r="AL2255" i="4"/>
  <c r="AL2256" i="4"/>
  <c r="AL2257" i="4"/>
  <c r="AL2258" i="4"/>
  <c r="AL2259" i="4"/>
  <c r="AL2260" i="4"/>
  <c r="AL2261" i="4"/>
  <c r="AL2262" i="4"/>
  <c r="AL2263" i="4"/>
  <c r="AL2264" i="4"/>
  <c r="AL2265" i="4"/>
  <c r="AL2266" i="4"/>
  <c r="AL2267" i="4"/>
  <c r="AL2268" i="4"/>
  <c r="AL2269" i="4"/>
  <c r="AL2270" i="4"/>
  <c r="AL2271" i="4"/>
  <c r="AL2272" i="4"/>
  <c r="AL2273" i="4"/>
  <c r="AL2274" i="4"/>
  <c r="AL2275" i="4"/>
  <c r="AL2276" i="4"/>
  <c r="AL2277" i="4"/>
  <c r="AL2278" i="4"/>
  <c r="AL2279" i="4"/>
  <c r="AL2280" i="4"/>
  <c r="AL2281" i="4"/>
  <c r="AL2282" i="4"/>
  <c r="AL2283" i="4"/>
  <c r="AL2284" i="4"/>
  <c r="AL2285" i="4"/>
  <c r="AL2286" i="4"/>
  <c r="AL2287" i="4"/>
  <c r="AL2288" i="4"/>
  <c r="AL2289" i="4"/>
  <c r="AL2290" i="4"/>
  <c r="AL2291" i="4"/>
  <c r="AL2292" i="4"/>
  <c r="AL2293" i="4"/>
  <c r="AL2294" i="4"/>
  <c r="AL2295" i="4"/>
  <c r="AL2296" i="4"/>
  <c r="AL2297" i="4"/>
  <c r="AL2298" i="4"/>
  <c r="AL2299" i="4"/>
  <c r="AL2300" i="4"/>
  <c r="AL2301" i="4"/>
  <c r="AL2302" i="4"/>
  <c r="AL2303" i="4"/>
  <c r="AL2304" i="4"/>
  <c r="AL2305" i="4"/>
  <c r="AL2306" i="4"/>
  <c r="AL2307" i="4"/>
  <c r="AL2308" i="4"/>
  <c r="AL2309" i="4"/>
  <c r="AL2310" i="4"/>
  <c r="AL2311" i="4"/>
  <c r="AL2312" i="4"/>
  <c r="AL2313" i="4"/>
  <c r="AL2314" i="4"/>
  <c r="AL2315" i="4"/>
  <c r="AL2316" i="4"/>
  <c r="AL2317" i="4"/>
  <c r="AL2318" i="4"/>
  <c r="AL2319" i="4"/>
  <c r="AL2320" i="4"/>
  <c r="AL2321" i="4"/>
  <c r="AL2322" i="4"/>
  <c r="AL2323" i="4"/>
  <c r="AL2324" i="4"/>
  <c r="AL2325" i="4"/>
  <c r="AL2326" i="4"/>
  <c r="AL2327" i="4"/>
  <c r="AL2328" i="4"/>
  <c r="AL2329" i="4"/>
  <c r="AL2330" i="4"/>
  <c r="AL2331" i="4"/>
  <c r="AL2332" i="4"/>
  <c r="AL2333" i="4"/>
  <c r="AL2334" i="4"/>
  <c r="AL2335" i="4"/>
  <c r="AL2336" i="4"/>
  <c r="AL2337" i="4"/>
  <c r="AL2338" i="4"/>
  <c r="AL2339" i="4"/>
  <c r="AL2340" i="4"/>
  <c r="AL2341" i="4"/>
  <c r="AL2342" i="4"/>
  <c r="AL2343" i="4"/>
  <c r="AL2344" i="4"/>
  <c r="AL2345" i="4"/>
  <c r="AL2346" i="4"/>
  <c r="AL2347" i="4"/>
  <c r="AL2348" i="4"/>
  <c r="AL2349" i="4"/>
  <c r="AL2350" i="4"/>
  <c r="AL2351" i="4"/>
  <c r="AL2352" i="4"/>
  <c r="AL2353" i="4"/>
  <c r="AL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K22" i="4"/>
  <c r="AK23" i="4"/>
  <c r="AK24" i="4"/>
  <c r="AK25" i="4"/>
  <c r="AK26" i="4"/>
  <c r="AK27" i="4"/>
  <c r="AK28" i="4"/>
  <c r="AK29" i="4"/>
  <c r="AK30" i="4"/>
  <c r="AK31" i="4"/>
  <c r="AK32" i="4"/>
  <c r="AK33" i="4"/>
  <c r="AK34" i="4"/>
  <c r="AK35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64" i="4"/>
  <c r="AK65" i="4"/>
  <c r="AK66" i="4"/>
  <c r="AK67" i="4"/>
  <c r="AK68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92" i="4"/>
  <c r="AK93" i="4"/>
  <c r="AK94" i="4"/>
  <c r="AK95" i="4"/>
  <c r="AK96" i="4"/>
  <c r="AK97" i="4"/>
  <c r="AK98" i="4"/>
  <c r="AK99" i="4"/>
  <c r="AK100" i="4"/>
  <c r="AK101" i="4"/>
  <c r="AK102" i="4"/>
  <c r="AK103" i="4"/>
  <c r="AK104" i="4"/>
  <c r="AK105" i="4"/>
  <c r="AK106" i="4"/>
  <c r="AK107" i="4"/>
  <c r="AK108" i="4"/>
  <c r="AK109" i="4"/>
  <c r="AK110" i="4"/>
  <c r="AK111" i="4"/>
  <c r="AK112" i="4"/>
  <c r="AK113" i="4"/>
  <c r="AK114" i="4"/>
  <c r="AK115" i="4"/>
  <c r="AK116" i="4"/>
  <c r="AK117" i="4"/>
  <c r="AK118" i="4"/>
  <c r="AK119" i="4"/>
  <c r="AK120" i="4"/>
  <c r="AK121" i="4"/>
  <c r="AK122" i="4"/>
  <c r="AK123" i="4"/>
  <c r="AK124" i="4"/>
  <c r="AK125" i="4"/>
  <c r="AK126" i="4"/>
  <c r="AK127" i="4"/>
  <c r="AK128" i="4"/>
  <c r="AK129" i="4"/>
  <c r="AK130" i="4"/>
  <c r="AK131" i="4"/>
  <c r="AK132" i="4"/>
  <c r="AK133" i="4"/>
  <c r="AK134" i="4"/>
  <c r="AK135" i="4"/>
  <c r="AK136" i="4"/>
  <c r="AK137" i="4"/>
  <c r="AK138" i="4"/>
  <c r="AK139" i="4"/>
  <c r="AK140" i="4"/>
  <c r="AK141" i="4"/>
  <c r="AK142" i="4"/>
  <c r="AK143" i="4"/>
  <c r="AK144" i="4"/>
  <c r="AK145" i="4"/>
  <c r="AK146" i="4"/>
  <c r="AK147" i="4"/>
  <c r="AK148" i="4"/>
  <c r="AK149" i="4"/>
  <c r="AK150" i="4"/>
  <c r="AK151" i="4"/>
  <c r="AK152" i="4"/>
  <c r="AK153" i="4"/>
  <c r="AK154" i="4"/>
  <c r="AK155" i="4"/>
  <c r="AK156" i="4"/>
  <c r="AK157" i="4"/>
  <c r="AK158" i="4"/>
  <c r="AK159" i="4"/>
  <c r="AK160" i="4"/>
  <c r="AK161" i="4"/>
  <c r="AK162" i="4"/>
  <c r="AK163" i="4"/>
  <c r="AK164" i="4"/>
  <c r="AK165" i="4"/>
  <c r="AK166" i="4"/>
  <c r="AK167" i="4"/>
  <c r="AK168" i="4"/>
  <c r="AK169" i="4"/>
  <c r="AK170" i="4"/>
  <c r="AK171" i="4"/>
  <c r="AK172" i="4"/>
  <c r="AK173" i="4"/>
  <c r="AK174" i="4"/>
  <c r="AK175" i="4"/>
  <c r="AK176" i="4"/>
  <c r="AK177" i="4"/>
  <c r="AK178" i="4"/>
  <c r="AK179" i="4"/>
  <c r="AK180" i="4"/>
  <c r="AK181" i="4"/>
  <c r="AK182" i="4"/>
  <c r="AK183" i="4"/>
  <c r="AK184" i="4"/>
  <c r="AK185" i="4"/>
  <c r="AK186" i="4"/>
  <c r="AK187" i="4"/>
  <c r="AK188" i="4"/>
  <c r="AK189" i="4"/>
  <c r="AK190" i="4"/>
  <c r="AK191" i="4"/>
  <c r="AK192" i="4"/>
  <c r="AK193" i="4"/>
  <c r="AK194" i="4"/>
  <c r="AK195" i="4"/>
  <c r="AK196" i="4"/>
  <c r="AK197" i="4"/>
  <c r="AK198" i="4"/>
  <c r="AK199" i="4"/>
  <c r="AK200" i="4"/>
  <c r="AK201" i="4"/>
  <c r="AK202" i="4"/>
  <c r="AK203" i="4"/>
  <c r="AK204" i="4"/>
  <c r="AK205" i="4"/>
  <c r="AK206" i="4"/>
  <c r="AK207" i="4"/>
  <c r="AK208" i="4"/>
  <c r="AK209" i="4"/>
  <c r="AK210" i="4"/>
  <c r="AK211" i="4"/>
  <c r="AK212" i="4"/>
  <c r="AK213" i="4"/>
  <c r="AK214" i="4"/>
  <c r="AK215" i="4"/>
  <c r="AK216" i="4"/>
  <c r="AK217" i="4"/>
  <c r="AK218" i="4"/>
  <c r="AK219" i="4"/>
  <c r="AK220" i="4"/>
  <c r="AK221" i="4"/>
  <c r="AK222" i="4"/>
  <c r="AK223" i="4"/>
  <c r="AK224" i="4"/>
  <c r="AK225" i="4"/>
  <c r="AK226" i="4"/>
  <c r="AK227" i="4"/>
  <c r="AK228" i="4"/>
  <c r="AK229" i="4"/>
  <c r="AK230" i="4"/>
  <c r="AK231" i="4"/>
  <c r="AK232" i="4"/>
  <c r="AK233" i="4"/>
  <c r="AK234" i="4"/>
  <c r="AK235" i="4"/>
  <c r="AK236" i="4"/>
  <c r="AK237" i="4"/>
  <c r="AK238" i="4"/>
  <c r="AK239" i="4"/>
  <c r="AK240" i="4"/>
  <c r="AK241" i="4"/>
  <c r="AK242" i="4"/>
  <c r="AK243" i="4"/>
  <c r="AK244" i="4"/>
  <c r="AK245" i="4"/>
  <c r="AK246" i="4"/>
  <c r="AK247" i="4"/>
  <c r="AK248" i="4"/>
  <c r="AK249" i="4"/>
  <c r="AK250" i="4"/>
  <c r="AK251" i="4"/>
  <c r="AK252" i="4"/>
  <c r="AK253" i="4"/>
  <c r="AK254" i="4"/>
  <c r="AK255" i="4"/>
  <c r="AK256" i="4"/>
  <c r="AK257" i="4"/>
  <c r="AK258" i="4"/>
  <c r="AK259" i="4"/>
  <c r="AK260" i="4"/>
  <c r="AK261" i="4"/>
  <c r="AK262" i="4"/>
  <c r="AK263" i="4"/>
  <c r="AK264" i="4"/>
  <c r="AK265" i="4"/>
  <c r="AK266" i="4"/>
  <c r="AK267" i="4"/>
  <c r="AK268" i="4"/>
  <c r="AK269" i="4"/>
  <c r="AK270" i="4"/>
  <c r="AK271" i="4"/>
  <c r="AK272" i="4"/>
  <c r="AK273" i="4"/>
  <c r="AK274" i="4"/>
  <c r="AK275" i="4"/>
  <c r="AK276" i="4"/>
  <c r="AK277" i="4"/>
  <c r="AK278" i="4"/>
  <c r="AK279" i="4"/>
  <c r="AK280" i="4"/>
  <c r="AK281" i="4"/>
  <c r="AK282" i="4"/>
  <c r="AK283" i="4"/>
  <c r="AK284" i="4"/>
  <c r="AK285" i="4"/>
  <c r="AK286" i="4"/>
  <c r="AK287" i="4"/>
  <c r="AK288" i="4"/>
  <c r="AK289" i="4"/>
  <c r="AK290" i="4"/>
  <c r="AK291" i="4"/>
  <c r="AK292" i="4"/>
  <c r="AK293" i="4"/>
  <c r="AK294" i="4"/>
  <c r="AK295" i="4"/>
  <c r="AK296" i="4"/>
  <c r="AK297" i="4"/>
  <c r="AK298" i="4"/>
  <c r="AK299" i="4"/>
  <c r="AK300" i="4"/>
  <c r="AK301" i="4"/>
  <c r="AK302" i="4"/>
  <c r="AK303" i="4"/>
  <c r="AK304" i="4"/>
  <c r="AK305" i="4"/>
  <c r="AK306" i="4"/>
  <c r="AK307" i="4"/>
  <c r="AK308" i="4"/>
  <c r="AK309" i="4"/>
  <c r="AK310" i="4"/>
  <c r="AK311" i="4"/>
  <c r="AK312" i="4"/>
  <c r="AK313" i="4"/>
  <c r="AK314" i="4"/>
  <c r="AK315" i="4"/>
  <c r="AK316" i="4"/>
  <c r="AK317" i="4"/>
  <c r="AK318" i="4"/>
  <c r="AK319" i="4"/>
  <c r="AK320" i="4"/>
  <c r="AK321" i="4"/>
  <c r="AK322" i="4"/>
  <c r="AK323" i="4"/>
  <c r="AK324" i="4"/>
  <c r="AK325" i="4"/>
  <c r="AK326" i="4"/>
  <c r="AK327" i="4"/>
  <c r="AK328" i="4"/>
  <c r="AK329" i="4"/>
  <c r="AK330" i="4"/>
  <c r="AK331" i="4"/>
  <c r="AK332" i="4"/>
  <c r="AK333" i="4"/>
  <c r="AK334" i="4"/>
  <c r="AK335" i="4"/>
  <c r="AK336" i="4"/>
  <c r="AK337" i="4"/>
  <c r="AK338" i="4"/>
  <c r="AK339" i="4"/>
  <c r="AK340" i="4"/>
  <c r="AK341" i="4"/>
  <c r="AK342" i="4"/>
  <c r="AK343" i="4"/>
  <c r="AK344" i="4"/>
  <c r="AK345" i="4"/>
  <c r="AK346" i="4"/>
  <c r="AK347" i="4"/>
  <c r="AK348" i="4"/>
  <c r="AK349" i="4"/>
  <c r="AK350" i="4"/>
  <c r="AK351" i="4"/>
  <c r="AK352" i="4"/>
  <c r="AK353" i="4"/>
  <c r="AK354" i="4"/>
  <c r="AK355" i="4"/>
  <c r="AK356" i="4"/>
  <c r="AK357" i="4"/>
  <c r="AK358" i="4"/>
  <c r="AK359" i="4"/>
  <c r="AK360" i="4"/>
  <c r="AK361" i="4"/>
  <c r="AK362" i="4"/>
  <c r="AK363" i="4"/>
  <c r="AK364" i="4"/>
  <c r="AK365" i="4"/>
  <c r="AK366" i="4"/>
  <c r="AK367" i="4"/>
  <c r="AK368" i="4"/>
  <c r="AK369" i="4"/>
  <c r="AK370" i="4"/>
  <c r="AK371" i="4"/>
  <c r="AK372" i="4"/>
  <c r="AK373" i="4"/>
  <c r="AK374" i="4"/>
  <c r="AK375" i="4"/>
  <c r="AK376" i="4"/>
  <c r="AK377" i="4"/>
  <c r="AK378" i="4"/>
  <c r="AK379" i="4"/>
  <c r="AK380" i="4"/>
  <c r="AK381" i="4"/>
  <c r="AK382" i="4"/>
  <c r="AK383" i="4"/>
  <c r="AK384" i="4"/>
  <c r="AK385" i="4"/>
  <c r="AK386" i="4"/>
  <c r="AK387" i="4"/>
  <c r="AK388" i="4"/>
  <c r="AK389" i="4"/>
  <c r="AK390" i="4"/>
  <c r="AK391" i="4"/>
  <c r="AK392" i="4"/>
  <c r="AK393" i="4"/>
  <c r="AK394" i="4"/>
  <c r="AK395" i="4"/>
  <c r="AK396" i="4"/>
  <c r="AK397" i="4"/>
  <c r="AK398" i="4"/>
  <c r="AK399" i="4"/>
  <c r="AK400" i="4"/>
  <c r="AK401" i="4"/>
  <c r="AK402" i="4"/>
  <c r="AK403" i="4"/>
  <c r="AK404" i="4"/>
  <c r="AK405" i="4"/>
  <c r="AK406" i="4"/>
  <c r="AK407" i="4"/>
  <c r="AK408" i="4"/>
  <c r="AK409" i="4"/>
  <c r="AK410" i="4"/>
  <c r="AK411" i="4"/>
  <c r="AK412" i="4"/>
  <c r="AK413" i="4"/>
  <c r="AK414" i="4"/>
  <c r="AK415" i="4"/>
  <c r="AK416" i="4"/>
  <c r="AK417" i="4"/>
  <c r="AK418" i="4"/>
  <c r="AK419" i="4"/>
  <c r="AK420" i="4"/>
  <c r="AK421" i="4"/>
  <c r="AK422" i="4"/>
  <c r="AK423" i="4"/>
  <c r="AK424" i="4"/>
  <c r="AK425" i="4"/>
  <c r="AK426" i="4"/>
  <c r="AK427" i="4"/>
  <c r="AK428" i="4"/>
  <c r="AK429" i="4"/>
  <c r="AK430" i="4"/>
  <c r="AK431" i="4"/>
  <c r="AK432" i="4"/>
  <c r="AK433" i="4"/>
  <c r="AK434" i="4"/>
  <c r="AK435" i="4"/>
  <c r="AK436" i="4"/>
  <c r="AK437" i="4"/>
  <c r="AK438" i="4"/>
  <c r="AK439" i="4"/>
  <c r="AK440" i="4"/>
  <c r="AK441" i="4"/>
  <c r="AK442" i="4"/>
  <c r="AK443" i="4"/>
  <c r="AK444" i="4"/>
  <c r="AK445" i="4"/>
  <c r="AK446" i="4"/>
  <c r="AK447" i="4"/>
  <c r="AK448" i="4"/>
  <c r="AK449" i="4"/>
  <c r="AK450" i="4"/>
  <c r="AK451" i="4"/>
  <c r="AK452" i="4"/>
  <c r="AK453" i="4"/>
  <c r="AK454" i="4"/>
  <c r="AK455" i="4"/>
  <c r="AK456" i="4"/>
  <c r="AK457" i="4"/>
  <c r="AK458" i="4"/>
  <c r="AK459" i="4"/>
  <c r="AK460" i="4"/>
  <c r="AK461" i="4"/>
  <c r="AK462" i="4"/>
  <c r="AK463" i="4"/>
  <c r="AK464" i="4"/>
  <c r="AK465" i="4"/>
  <c r="AK466" i="4"/>
  <c r="AK467" i="4"/>
  <c r="AK468" i="4"/>
  <c r="AK469" i="4"/>
  <c r="AK470" i="4"/>
  <c r="AK471" i="4"/>
  <c r="AK472" i="4"/>
  <c r="AK473" i="4"/>
  <c r="AK474" i="4"/>
  <c r="AK475" i="4"/>
  <c r="AK476" i="4"/>
  <c r="AK477" i="4"/>
  <c r="AK478" i="4"/>
  <c r="AK479" i="4"/>
  <c r="AK480" i="4"/>
  <c r="AK481" i="4"/>
  <c r="AK482" i="4"/>
  <c r="AK483" i="4"/>
  <c r="AK484" i="4"/>
  <c r="AK485" i="4"/>
  <c r="AK486" i="4"/>
  <c r="AK487" i="4"/>
  <c r="AK488" i="4"/>
  <c r="AK489" i="4"/>
  <c r="AK490" i="4"/>
  <c r="AK491" i="4"/>
  <c r="AK492" i="4"/>
  <c r="AK493" i="4"/>
  <c r="AK494" i="4"/>
  <c r="AK495" i="4"/>
  <c r="AK496" i="4"/>
  <c r="AK497" i="4"/>
  <c r="AK498" i="4"/>
  <c r="AK499" i="4"/>
  <c r="AK500" i="4"/>
  <c r="AK501" i="4"/>
  <c r="AK502" i="4"/>
  <c r="AK503" i="4"/>
  <c r="AK504" i="4"/>
  <c r="AK505" i="4"/>
  <c r="AK506" i="4"/>
  <c r="AK507" i="4"/>
  <c r="AK508" i="4"/>
  <c r="AK509" i="4"/>
  <c r="AK510" i="4"/>
  <c r="AK511" i="4"/>
  <c r="AK512" i="4"/>
  <c r="AK513" i="4"/>
  <c r="AK514" i="4"/>
  <c r="AK515" i="4"/>
  <c r="AK516" i="4"/>
  <c r="AK517" i="4"/>
  <c r="AK518" i="4"/>
  <c r="AK519" i="4"/>
  <c r="AK520" i="4"/>
  <c r="AK521" i="4"/>
  <c r="AK522" i="4"/>
  <c r="AK523" i="4"/>
  <c r="AK524" i="4"/>
  <c r="AK525" i="4"/>
  <c r="AK526" i="4"/>
  <c r="AK527" i="4"/>
  <c r="AK528" i="4"/>
  <c r="AK529" i="4"/>
  <c r="AK530" i="4"/>
  <c r="AK531" i="4"/>
  <c r="AK532" i="4"/>
  <c r="AK533" i="4"/>
  <c r="AK534" i="4"/>
  <c r="AK535" i="4"/>
  <c r="AK536" i="4"/>
  <c r="AK537" i="4"/>
  <c r="AK538" i="4"/>
  <c r="AK539" i="4"/>
  <c r="AK540" i="4"/>
  <c r="AK541" i="4"/>
  <c r="AK542" i="4"/>
  <c r="AK543" i="4"/>
  <c r="AK544" i="4"/>
  <c r="AK545" i="4"/>
  <c r="AK546" i="4"/>
  <c r="AK547" i="4"/>
  <c r="AK548" i="4"/>
  <c r="AK549" i="4"/>
  <c r="AK550" i="4"/>
  <c r="AK551" i="4"/>
  <c r="AK552" i="4"/>
  <c r="AK553" i="4"/>
  <c r="AK554" i="4"/>
  <c r="AK555" i="4"/>
  <c r="AK556" i="4"/>
  <c r="AK557" i="4"/>
  <c r="AK558" i="4"/>
  <c r="AK559" i="4"/>
  <c r="AK560" i="4"/>
  <c r="AK561" i="4"/>
  <c r="AK562" i="4"/>
  <c r="AK563" i="4"/>
  <c r="AK564" i="4"/>
  <c r="AK565" i="4"/>
  <c r="AK566" i="4"/>
  <c r="AK567" i="4"/>
  <c r="AK568" i="4"/>
  <c r="AK569" i="4"/>
  <c r="AK570" i="4"/>
  <c r="AK571" i="4"/>
  <c r="AK572" i="4"/>
  <c r="AK573" i="4"/>
  <c r="AK574" i="4"/>
  <c r="AK575" i="4"/>
  <c r="AK576" i="4"/>
  <c r="AK577" i="4"/>
  <c r="AK578" i="4"/>
  <c r="AK579" i="4"/>
  <c r="AK580" i="4"/>
  <c r="AK581" i="4"/>
  <c r="AK582" i="4"/>
  <c r="AK583" i="4"/>
  <c r="AK584" i="4"/>
  <c r="AK585" i="4"/>
  <c r="AK586" i="4"/>
  <c r="AK587" i="4"/>
  <c r="AK588" i="4"/>
  <c r="AK589" i="4"/>
  <c r="AK590" i="4"/>
  <c r="AK591" i="4"/>
  <c r="AK592" i="4"/>
  <c r="AK593" i="4"/>
  <c r="AK594" i="4"/>
  <c r="AK595" i="4"/>
  <c r="AK596" i="4"/>
  <c r="AK597" i="4"/>
  <c r="AK598" i="4"/>
  <c r="AK599" i="4"/>
  <c r="AK600" i="4"/>
  <c r="AK601" i="4"/>
  <c r="AK602" i="4"/>
  <c r="AK603" i="4"/>
  <c r="AK604" i="4"/>
  <c r="AK605" i="4"/>
  <c r="AK606" i="4"/>
  <c r="AK607" i="4"/>
  <c r="AK608" i="4"/>
  <c r="AK609" i="4"/>
  <c r="AK610" i="4"/>
  <c r="AK611" i="4"/>
  <c r="AK612" i="4"/>
  <c r="AK613" i="4"/>
  <c r="AK614" i="4"/>
  <c r="AK615" i="4"/>
  <c r="AK616" i="4"/>
  <c r="AK617" i="4"/>
  <c r="AK618" i="4"/>
  <c r="AK619" i="4"/>
  <c r="AK620" i="4"/>
  <c r="AK621" i="4"/>
  <c r="AK622" i="4"/>
  <c r="AK623" i="4"/>
  <c r="AK624" i="4"/>
  <c r="AK625" i="4"/>
  <c r="AK626" i="4"/>
  <c r="AK627" i="4"/>
  <c r="AK628" i="4"/>
  <c r="AK629" i="4"/>
  <c r="AK630" i="4"/>
  <c r="AK631" i="4"/>
  <c r="AK632" i="4"/>
  <c r="AK633" i="4"/>
  <c r="AK634" i="4"/>
  <c r="AK635" i="4"/>
  <c r="AK636" i="4"/>
  <c r="AK637" i="4"/>
  <c r="AK638" i="4"/>
  <c r="AK639" i="4"/>
  <c r="AK640" i="4"/>
  <c r="AK641" i="4"/>
  <c r="AK642" i="4"/>
  <c r="AK643" i="4"/>
  <c r="AK644" i="4"/>
  <c r="AK645" i="4"/>
  <c r="AK646" i="4"/>
  <c r="AK647" i="4"/>
  <c r="AK648" i="4"/>
  <c r="AK649" i="4"/>
  <c r="AK650" i="4"/>
  <c r="AK651" i="4"/>
  <c r="AK652" i="4"/>
  <c r="AK653" i="4"/>
  <c r="AK654" i="4"/>
  <c r="AK655" i="4"/>
  <c r="AK656" i="4"/>
  <c r="AK657" i="4"/>
  <c r="AK658" i="4"/>
  <c r="AK659" i="4"/>
  <c r="AK660" i="4"/>
  <c r="AK661" i="4"/>
  <c r="AK662" i="4"/>
  <c r="AK663" i="4"/>
  <c r="AK664" i="4"/>
  <c r="AK665" i="4"/>
  <c r="AK666" i="4"/>
  <c r="AK667" i="4"/>
  <c r="AK668" i="4"/>
  <c r="AK669" i="4"/>
  <c r="AK670" i="4"/>
  <c r="AK671" i="4"/>
  <c r="AK672" i="4"/>
  <c r="AK673" i="4"/>
  <c r="AK674" i="4"/>
  <c r="AK675" i="4"/>
  <c r="AK676" i="4"/>
  <c r="AK677" i="4"/>
  <c r="AK678" i="4"/>
  <c r="AK679" i="4"/>
  <c r="AK680" i="4"/>
  <c r="AK681" i="4"/>
  <c r="AK682" i="4"/>
  <c r="AK683" i="4"/>
  <c r="AK684" i="4"/>
  <c r="AK685" i="4"/>
  <c r="AK686" i="4"/>
  <c r="AK687" i="4"/>
  <c r="AK688" i="4"/>
  <c r="AK689" i="4"/>
  <c r="AK690" i="4"/>
  <c r="AK691" i="4"/>
  <c r="AK692" i="4"/>
  <c r="AK693" i="4"/>
  <c r="AK694" i="4"/>
  <c r="AK695" i="4"/>
  <c r="AK696" i="4"/>
  <c r="AK697" i="4"/>
  <c r="AK698" i="4"/>
  <c r="AK699" i="4"/>
  <c r="AK700" i="4"/>
  <c r="AK701" i="4"/>
  <c r="AK702" i="4"/>
  <c r="AK703" i="4"/>
  <c r="AK704" i="4"/>
  <c r="AK705" i="4"/>
  <c r="AK706" i="4"/>
  <c r="AK707" i="4"/>
  <c r="AK708" i="4"/>
  <c r="AK709" i="4"/>
  <c r="AK710" i="4"/>
  <c r="AK711" i="4"/>
  <c r="AK712" i="4"/>
  <c r="AK713" i="4"/>
  <c r="AK714" i="4"/>
  <c r="AK715" i="4"/>
  <c r="AK716" i="4"/>
  <c r="AK717" i="4"/>
  <c r="AK718" i="4"/>
  <c r="AK719" i="4"/>
  <c r="AK720" i="4"/>
  <c r="AK721" i="4"/>
  <c r="AK722" i="4"/>
  <c r="AK723" i="4"/>
  <c r="AK724" i="4"/>
  <c r="AK725" i="4"/>
  <c r="AK726" i="4"/>
  <c r="AK727" i="4"/>
  <c r="AK728" i="4"/>
  <c r="AK729" i="4"/>
  <c r="AK730" i="4"/>
  <c r="AK731" i="4"/>
  <c r="AK732" i="4"/>
  <c r="AK733" i="4"/>
  <c r="AK734" i="4"/>
  <c r="AK735" i="4"/>
  <c r="AK736" i="4"/>
  <c r="AK737" i="4"/>
  <c r="AK738" i="4"/>
  <c r="AK739" i="4"/>
  <c r="AK740" i="4"/>
  <c r="AK741" i="4"/>
  <c r="AK742" i="4"/>
  <c r="AK743" i="4"/>
  <c r="AK744" i="4"/>
  <c r="AK745" i="4"/>
  <c r="AK746" i="4"/>
  <c r="AK747" i="4"/>
  <c r="AK748" i="4"/>
  <c r="AK749" i="4"/>
  <c r="AK750" i="4"/>
  <c r="AK751" i="4"/>
  <c r="AK752" i="4"/>
  <c r="AK753" i="4"/>
  <c r="AK754" i="4"/>
  <c r="AK755" i="4"/>
  <c r="AK756" i="4"/>
  <c r="AK757" i="4"/>
  <c r="AK758" i="4"/>
  <c r="AK759" i="4"/>
  <c r="AK760" i="4"/>
  <c r="AK761" i="4"/>
  <c r="AK762" i="4"/>
  <c r="AK763" i="4"/>
  <c r="AK764" i="4"/>
  <c r="AK765" i="4"/>
  <c r="AK766" i="4"/>
  <c r="AK767" i="4"/>
  <c r="AK768" i="4"/>
  <c r="AK769" i="4"/>
  <c r="AK770" i="4"/>
  <c r="AK771" i="4"/>
  <c r="AK772" i="4"/>
  <c r="AK773" i="4"/>
  <c r="AK774" i="4"/>
  <c r="AK775" i="4"/>
  <c r="AK776" i="4"/>
  <c r="AK777" i="4"/>
  <c r="AK778" i="4"/>
  <c r="AK779" i="4"/>
  <c r="AK780" i="4"/>
  <c r="AK781" i="4"/>
  <c r="AK782" i="4"/>
  <c r="AK783" i="4"/>
  <c r="AK784" i="4"/>
  <c r="AK785" i="4"/>
  <c r="AK786" i="4"/>
  <c r="AK787" i="4"/>
  <c r="AK788" i="4"/>
  <c r="AK789" i="4"/>
  <c r="AK790" i="4"/>
  <c r="AK791" i="4"/>
  <c r="AK792" i="4"/>
  <c r="AK793" i="4"/>
  <c r="AK794" i="4"/>
  <c r="AK795" i="4"/>
  <c r="AK796" i="4"/>
  <c r="AK797" i="4"/>
  <c r="AK798" i="4"/>
  <c r="AK799" i="4"/>
  <c r="AK800" i="4"/>
  <c r="AK801" i="4"/>
  <c r="AK802" i="4"/>
  <c r="AK803" i="4"/>
  <c r="AK804" i="4"/>
  <c r="AK805" i="4"/>
  <c r="AK806" i="4"/>
  <c r="AK807" i="4"/>
  <c r="AK808" i="4"/>
  <c r="AK809" i="4"/>
  <c r="AK810" i="4"/>
  <c r="AK811" i="4"/>
  <c r="AK812" i="4"/>
  <c r="AK813" i="4"/>
  <c r="AK814" i="4"/>
  <c r="AK815" i="4"/>
  <c r="AK816" i="4"/>
  <c r="AK817" i="4"/>
  <c r="AK818" i="4"/>
  <c r="AK819" i="4"/>
  <c r="AK820" i="4"/>
  <c r="AK821" i="4"/>
  <c r="AK822" i="4"/>
  <c r="AK823" i="4"/>
  <c r="AK824" i="4"/>
  <c r="AK825" i="4"/>
  <c r="AK826" i="4"/>
  <c r="AK827" i="4"/>
  <c r="AK828" i="4"/>
  <c r="AK829" i="4"/>
  <c r="AK830" i="4"/>
  <c r="AK831" i="4"/>
  <c r="AK832" i="4"/>
  <c r="AK833" i="4"/>
  <c r="AK834" i="4"/>
  <c r="AK835" i="4"/>
  <c r="AK836" i="4"/>
  <c r="AK837" i="4"/>
  <c r="AK838" i="4"/>
  <c r="AK839" i="4"/>
  <c r="AK840" i="4"/>
  <c r="AK841" i="4"/>
  <c r="AK842" i="4"/>
  <c r="AK843" i="4"/>
  <c r="AK844" i="4"/>
  <c r="AK845" i="4"/>
  <c r="AK846" i="4"/>
  <c r="AK847" i="4"/>
  <c r="AK848" i="4"/>
  <c r="AK849" i="4"/>
  <c r="AK850" i="4"/>
  <c r="AK851" i="4"/>
  <c r="AK852" i="4"/>
  <c r="AK853" i="4"/>
  <c r="AK854" i="4"/>
  <c r="AK855" i="4"/>
  <c r="AK856" i="4"/>
  <c r="AK857" i="4"/>
  <c r="AK858" i="4"/>
  <c r="AK859" i="4"/>
  <c r="AK860" i="4"/>
  <c r="AK861" i="4"/>
  <c r="AK862" i="4"/>
  <c r="AK863" i="4"/>
  <c r="AK864" i="4"/>
  <c r="AK865" i="4"/>
  <c r="AK866" i="4"/>
  <c r="AK867" i="4"/>
  <c r="AK868" i="4"/>
  <c r="AK869" i="4"/>
  <c r="AK870" i="4"/>
  <c r="AK871" i="4"/>
  <c r="AK872" i="4"/>
  <c r="AK873" i="4"/>
  <c r="AK874" i="4"/>
  <c r="AK875" i="4"/>
  <c r="AK876" i="4"/>
  <c r="AK877" i="4"/>
  <c r="AK878" i="4"/>
  <c r="AK879" i="4"/>
  <c r="AK880" i="4"/>
  <c r="AK881" i="4"/>
  <c r="AK882" i="4"/>
  <c r="AK883" i="4"/>
  <c r="AK884" i="4"/>
  <c r="AK885" i="4"/>
  <c r="AK886" i="4"/>
  <c r="AK887" i="4"/>
  <c r="AK888" i="4"/>
  <c r="AK889" i="4"/>
  <c r="AK890" i="4"/>
  <c r="AK891" i="4"/>
  <c r="AK892" i="4"/>
  <c r="AK893" i="4"/>
  <c r="AK894" i="4"/>
  <c r="AK895" i="4"/>
  <c r="AK896" i="4"/>
  <c r="AK897" i="4"/>
  <c r="AK898" i="4"/>
  <c r="AK899" i="4"/>
  <c r="AK900" i="4"/>
  <c r="AK901" i="4"/>
  <c r="AK902" i="4"/>
  <c r="AK903" i="4"/>
  <c r="AK904" i="4"/>
  <c r="AK905" i="4"/>
  <c r="AK906" i="4"/>
  <c r="AK907" i="4"/>
  <c r="AK908" i="4"/>
  <c r="AK909" i="4"/>
  <c r="AK910" i="4"/>
  <c r="AK911" i="4"/>
  <c r="AK912" i="4"/>
  <c r="AK913" i="4"/>
  <c r="AK914" i="4"/>
  <c r="AK915" i="4"/>
  <c r="AK916" i="4"/>
  <c r="AK917" i="4"/>
  <c r="AK918" i="4"/>
  <c r="AK919" i="4"/>
  <c r="AK920" i="4"/>
  <c r="AK921" i="4"/>
  <c r="AK922" i="4"/>
  <c r="AK923" i="4"/>
  <c r="AK924" i="4"/>
  <c r="AK925" i="4"/>
  <c r="AK926" i="4"/>
  <c r="AK927" i="4"/>
  <c r="AK928" i="4"/>
  <c r="AK929" i="4"/>
  <c r="AK930" i="4"/>
  <c r="AK931" i="4"/>
  <c r="AK932" i="4"/>
  <c r="AK933" i="4"/>
  <c r="AK934" i="4"/>
  <c r="AK935" i="4"/>
  <c r="AK936" i="4"/>
  <c r="AK937" i="4"/>
  <c r="AK938" i="4"/>
  <c r="AK939" i="4"/>
  <c r="AK940" i="4"/>
  <c r="AK941" i="4"/>
  <c r="AK942" i="4"/>
  <c r="AK943" i="4"/>
  <c r="AK944" i="4"/>
  <c r="AK945" i="4"/>
  <c r="AK946" i="4"/>
  <c r="AK947" i="4"/>
  <c r="AK948" i="4"/>
  <c r="AK949" i="4"/>
  <c r="AK950" i="4"/>
  <c r="AK951" i="4"/>
  <c r="AK952" i="4"/>
  <c r="AK953" i="4"/>
  <c r="AK954" i="4"/>
  <c r="AK955" i="4"/>
  <c r="AK956" i="4"/>
  <c r="AK957" i="4"/>
  <c r="AK958" i="4"/>
  <c r="AK959" i="4"/>
  <c r="AK960" i="4"/>
  <c r="AK961" i="4"/>
  <c r="AK962" i="4"/>
  <c r="AK963" i="4"/>
  <c r="AK964" i="4"/>
  <c r="AK965" i="4"/>
  <c r="AK966" i="4"/>
  <c r="AK967" i="4"/>
  <c r="AK968" i="4"/>
  <c r="AK969" i="4"/>
  <c r="AK970" i="4"/>
  <c r="AK971" i="4"/>
  <c r="AK972" i="4"/>
  <c r="AK973" i="4"/>
  <c r="AK974" i="4"/>
  <c r="AK975" i="4"/>
  <c r="AK976" i="4"/>
  <c r="AK977" i="4"/>
  <c r="AK978" i="4"/>
  <c r="AK979" i="4"/>
  <c r="AK980" i="4"/>
  <c r="AK981" i="4"/>
  <c r="AK982" i="4"/>
  <c r="AK983" i="4"/>
  <c r="AK984" i="4"/>
  <c r="AK985" i="4"/>
  <c r="AK986" i="4"/>
  <c r="AK987" i="4"/>
  <c r="AK988" i="4"/>
  <c r="AK989" i="4"/>
  <c r="AK990" i="4"/>
  <c r="AK991" i="4"/>
  <c r="AK992" i="4"/>
  <c r="AK993" i="4"/>
  <c r="AK994" i="4"/>
  <c r="AK995" i="4"/>
  <c r="AK996" i="4"/>
  <c r="AK997" i="4"/>
  <c r="AK998" i="4"/>
  <c r="AK999" i="4"/>
  <c r="AK1000" i="4"/>
  <c r="AK1001" i="4"/>
  <c r="AK1002" i="4"/>
  <c r="AK1003" i="4"/>
  <c r="AK1004" i="4"/>
  <c r="AK1005" i="4"/>
  <c r="AK1006" i="4"/>
  <c r="AK1007" i="4"/>
  <c r="AK1008" i="4"/>
  <c r="AK1009" i="4"/>
  <c r="AK1010" i="4"/>
  <c r="AK1011" i="4"/>
  <c r="AK1012" i="4"/>
  <c r="AK1013" i="4"/>
  <c r="AK1014" i="4"/>
  <c r="AK1015" i="4"/>
  <c r="AK1016" i="4"/>
  <c r="AK1017" i="4"/>
  <c r="AK1018" i="4"/>
  <c r="AK1019" i="4"/>
  <c r="AK1020" i="4"/>
  <c r="AK1021" i="4"/>
  <c r="AK1022" i="4"/>
  <c r="AK1023" i="4"/>
  <c r="AK1024" i="4"/>
  <c r="AK1025" i="4"/>
  <c r="AK1026" i="4"/>
  <c r="AK1027" i="4"/>
  <c r="AK1028" i="4"/>
  <c r="AK1029" i="4"/>
  <c r="AK1030" i="4"/>
  <c r="AK1031" i="4"/>
  <c r="AK1032" i="4"/>
  <c r="AK1033" i="4"/>
  <c r="AK1034" i="4"/>
  <c r="AK1035" i="4"/>
  <c r="AK1036" i="4"/>
  <c r="AK1037" i="4"/>
  <c r="AK1038" i="4"/>
  <c r="AK1039" i="4"/>
  <c r="AK1040" i="4"/>
  <c r="AK1041" i="4"/>
  <c r="AK1042" i="4"/>
  <c r="AK1043" i="4"/>
  <c r="AK1044" i="4"/>
  <c r="AK1045" i="4"/>
  <c r="AK1046" i="4"/>
  <c r="AK1047" i="4"/>
  <c r="AK1048" i="4"/>
  <c r="AK1049" i="4"/>
  <c r="AK1050" i="4"/>
  <c r="AK1051" i="4"/>
  <c r="AK1052" i="4"/>
  <c r="AK1053" i="4"/>
  <c r="AK1054" i="4"/>
  <c r="AK1055" i="4"/>
  <c r="AK1056" i="4"/>
  <c r="AK1057" i="4"/>
  <c r="AK1058" i="4"/>
  <c r="AK1059" i="4"/>
  <c r="AK1060" i="4"/>
  <c r="AK1061" i="4"/>
  <c r="AK1062" i="4"/>
  <c r="AK1063" i="4"/>
  <c r="AK1064" i="4"/>
  <c r="AK1065" i="4"/>
  <c r="AK1066" i="4"/>
  <c r="AK1067" i="4"/>
  <c r="AK1068" i="4"/>
  <c r="AK1069" i="4"/>
  <c r="AK1070" i="4"/>
  <c r="AK1071" i="4"/>
  <c r="AK1072" i="4"/>
  <c r="AK1073" i="4"/>
  <c r="AK1074" i="4"/>
  <c r="AK1075" i="4"/>
  <c r="AK1076" i="4"/>
  <c r="AK1077" i="4"/>
  <c r="AK1078" i="4"/>
  <c r="AK1079" i="4"/>
  <c r="AK1080" i="4"/>
  <c r="AK1081" i="4"/>
  <c r="AK1082" i="4"/>
  <c r="AK1083" i="4"/>
  <c r="AK1084" i="4"/>
  <c r="AK1085" i="4"/>
  <c r="AK1086" i="4"/>
  <c r="AK1087" i="4"/>
  <c r="AK1088" i="4"/>
  <c r="AK1089" i="4"/>
  <c r="AK1090" i="4"/>
  <c r="AK1091" i="4"/>
  <c r="AK1092" i="4"/>
  <c r="AK1093" i="4"/>
  <c r="AK1094" i="4"/>
  <c r="AK1095" i="4"/>
  <c r="AK1096" i="4"/>
  <c r="AK1097" i="4"/>
  <c r="AK1098" i="4"/>
  <c r="AK1099" i="4"/>
  <c r="AK1100" i="4"/>
  <c r="AK1101" i="4"/>
  <c r="AK1102" i="4"/>
  <c r="AK1103" i="4"/>
  <c r="AK1104" i="4"/>
  <c r="AK1105" i="4"/>
  <c r="AK1106" i="4"/>
  <c r="AK1107" i="4"/>
  <c r="AK1108" i="4"/>
  <c r="AK1109" i="4"/>
  <c r="AK1110" i="4"/>
  <c r="AK1111" i="4"/>
  <c r="AK1112" i="4"/>
  <c r="AK1113" i="4"/>
  <c r="AK1114" i="4"/>
  <c r="AK1115" i="4"/>
  <c r="AK1116" i="4"/>
  <c r="AK1117" i="4"/>
  <c r="AK1118" i="4"/>
  <c r="AK1119" i="4"/>
  <c r="AK1120" i="4"/>
  <c r="AK1121" i="4"/>
  <c r="AK1122" i="4"/>
  <c r="AK1123" i="4"/>
  <c r="AK1124" i="4"/>
  <c r="AK1125" i="4"/>
  <c r="AK1126" i="4"/>
  <c r="AK1127" i="4"/>
  <c r="AK1128" i="4"/>
  <c r="AK1129" i="4"/>
  <c r="AK1130" i="4"/>
  <c r="AK1131" i="4"/>
  <c r="AK1132" i="4"/>
  <c r="AK1133" i="4"/>
  <c r="AK1134" i="4"/>
  <c r="AK1135" i="4"/>
  <c r="AK1136" i="4"/>
  <c r="AK1137" i="4"/>
  <c r="AK1138" i="4"/>
  <c r="AK1139" i="4"/>
  <c r="AK1140" i="4"/>
  <c r="AK1141" i="4"/>
  <c r="AK1142" i="4"/>
  <c r="AK1143" i="4"/>
  <c r="AK1144" i="4"/>
  <c r="AK1145" i="4"/>
  <c r="AK1146" i="4"/>
  <c r="AK1147" i="4"/>
  <c r="AK1148" i="4"/>
  <c r="AK1149" i="4"/>
  <c r="AK1150" i="4"/>
  <c r="AK1151" i="4"/>
  <c r="AK1152" i="4"/>
  <c r="AK1153" i="4"/>
  <c r="AK1154" i="4"/>
  <c r="AK1155" i="4"/>
  <c r="AK1156" i="4"/>
  <c r="AK1157" i="4"/>
  <c r="AK1158" i="4"/>
  <c r="AK1159" i="4"/>
  <c r="AK1160" i="4"/>
  <c r="AK1161" i="4"/>
  <c r="AK1162" i="4"/>
  <c r="AK1163" i="4"/>
  <c r="AK1164" i="4"/>
  <c r="AK1165" i="4"/>
  <c r="AK1166" i="4"/>
  <c r="AK1167" i="4"/>
  <c r="AK1168" i="4"/>
  <c r="AK1169" i="4"/>
  <c r="AK1170" i="4"/>
  <c r="AK1171" i="4"/>
  <c r="AK1172" i="4"/>
  <c r="AK1173" i="4"/>
  <c r="AK1174" i="4"/>
  <c r="AK1175" i="4"/>
  <c r="AK1176" i="4"/>
  <c r="AK1177" i="4"/>
  <c r="AK1178" i="4"/>
  <c r="AK1179" i="4"/>
  <c r="AK1180" i="4"/>
  <c r="AK1181" i="4"/>
  <c r="AK1182" i="4"/>
  <c r="AK1183" i="4"/>
  <c r="AK1184" i="4"/>
  <c r="AK1185" i="4"/>
  <c r="AK1186" i="4"/>
  <c r="AK1187" i="4"/>
  <c r="AK1188" i="4"/>
  <c r="AK1189" i="4"/>
  <c r="AK1190" i="4"/>
  <c r="AK1191" i="4"/>
  <c r="AK1192" i="4"/>
  <c r="AK1193" i="4"/>
  <c r="AK1194" i="4"/>
  <c r="AK1195" i="4"/>
  <c r="AK1196" i="4"/>
  <c r="AK1197" i="4"/>
  <c r="AK1198" i="4"/>
  <c r="AK1199" i="4"/>
  <c r="AK1200" i="4"/>
  <c r="AK1201" i="4"/>
  <c r="AK1202" i="4"/>
  <c r="AK1203" i="4"/>
  <c r="AK1204" i="4"/>
  <c r="AK1205" i="4"/>
  <c r="AK1206" i="4"/>
  <c r="AK1207" i="4"/>
  <c r="AK1208" i="4"/>
  <c r="AK1209" i="4"/>
  <c r="AK1210" i="4"/>
  <c r="AK1211" i="4"/>
  <c r="AK1212" i="4"/>
  <c r="AK1213" i="4"/>
  <c r="AK1214" i="4"/>
  <c r="AK1215" i="4"/>
  <c r="AK1216" i="4"/>
  <c r="AK1217" i="4"/>
  <c r="AK1218" i="4"/>
  <c r="AK1219" i="4"/>
  <c r="AK1220" i="4"/>
  <c r="AK1221" i="4"/>
  <c r="AK1222" i="4"/>
  <c r="AK1223" i="4"/>
  <c r="AK1224" i="4"/>
  <c r="AK1225" i="4"/>
  <c r="AK1226" i="4"/>
  <c r="AK1227" i="4"/>
  <c r="AK1228" i="4"/>
  <c r="AK1229" i="4"/>
  <c r="AK1230" i="4"/>
  <c r="AK1231" i="4"/>
  <c r="AK1232" i="4"/>
  <c r="AK1233" i="4"/>
  <c r="AK1234" i="4"/>
  <c r="AK1235" i="4"/>
  <c r="AK1236" i="4"/>
  <c r="AK1237" i="4"/>
  <c r="AK1238" i="4"/>
  <c r="AK1239" i="4"/>
  <c r="AK1240" i="4"/>
  <c r="AK1241" i="4"/>
  <c r="AK1242" i="4"/>
  <c r="AK1243" i="4"/>
  <c r="AK1244" i="4"/>
  <c r="AK1245" i="4"/>
  <c r="AK1246" i="4"/>
  <c r="AK1247" i="4"/>
  <c r="AK1248" i="4"/>
  <c r="AK1249" i="4"/>
  <c r="AK1250" i="4"/>
  <c r="AK1251" i="4"/>
  <c r="AK1252" i="4"/>
  <c r="AK1253" i="4"/>
  <c r="AK1254" i="4"/>
  <c r="AK1255" i="4"/>
  <c r="AK1256" i="4"/>
  <c r="AK1257" i="4"/>
  <c r="AK1258" i="4"/>
  <c r="AK1259" i="4"/>
  <c r="AK1260" i="4"/>
  <c r="AK1261" i="4"/>
  <c r="AK1262" i="4"/>
  <c r="AK1263" i="4"/>
  <c r="AK1264" i="4"/>
  <c r="AK1265" i="4"/>
  <c r="AK1266" i="4"/>
  <c r="AK1267" i="4"/>
  <c r="AK1268" i="4"/>
  <c r="AK1269" i="4"/>
  <c r="AK1270" i="4"/>
  <c r="AK1271" i="4"/>
  <c r="AK1272" i="4"/>
  <c r="AK1273" i="4"/>
  <c r="AK1274" i="4"/>
  <c r="AK1275" i="4"/>
  <c r="AK1276" i="4"/>
  <c r="AK1277" i="4"/>
  <c r="AK1278" i="4"/>
  <c r="AK1279" i="4"/>
  <c r="AK1280" i="4"/>
  <c r="AK1281" i="4"/>
  <c r="AK1282" i="4"/>
  <c r="AK1283" i="4"/>
  <c r="AK1284" i="4"/>
  <c r="AK1285" i="4"/>
  <c r="AK1286" i="4"/>
  <c r="AK1287" i="4"/>
  <c r="AK1288" i="4"/>
  <c r="AK1289" i="4"/>
  <c r="AK1290" i="4"/>
  <c r="AK1291" i="4"/>
  <c r="AK1292" i="4"/>
  <c r="AK1293" i="4"/>
  <c r="AK1294" i="4"/>
  <c r="AK1295" i="4"/>
  <c r="AK1296" i="4"/>
  <c r="AK1297" i="4"/>
  <c r="AK1298" i="4"/>
  <c r="AK1299" i="4"/>
  <c r="AK1300" i="4"/>
  <c r="AK1301" i="4"/>
  <c r="AK1302" i="4"/>
  <c r="AK1303" i="4"/>
  <c r="AK1304" i="4"/>
  <c r="AK1305" i="4"/>
  <c r="AK1306" i="4"/>
  <c r="AK1307" i="4"/>
  <c r="AK1308" i="4"/>
  <c r="AK1309" i="4"/>
  <c r="AK1310" i="4"/>
  <c r="AK1311" i="4"/>
  <c r="AK1312" i="4"/>
  <c r="AK1313" i="4"/>
  <c r="AK1314" i="4"/>
  <c r="AK1315" i="4"/>
  <c r="AK1316" i="4"/>
  <c r="AK1317" i="4"/>
  <c r="AK1318" i="4"/>
  <c r="AK1319" i="4"/>
  <c r="AK1320" i="4"/>
  <c r="AK1321" i="4"/>
  <c r="AK1322" i="4"/>
  <c r="AK1323" i="4"/>
  <c r="AK1324" i="4"/>
  <c r="AK1325" i="4"/>
  <c r="AK1326" i="4"/>
  <c r="AK1327" i="4"/>
  <c r="AK1328" i="4"/>
  <c r="AK1329" i="4"/>
  <c r="AK1330" i="4"/>
  <c r="AK1331" i="4"/>
  <c r="AK1332" i="4"/>
  <c r="AK1333" i="4"/>
  <c r="AK1334" i="4"/>
  <c r="AK1335" i="4"/>
  <c r="AK1336" i="4"/>
  <c r="AK1337" i="4"/>
  <c r="AK1338" i="4"/>
  <c r="AK1339" i="4"/>
  <c r="AK1340" i="4"/>
  <c r="AK1341" i="4"/>
  <c r="AK1342" i="4"/>
  <c r="AK1343" i="4"/>
  <c r="AK1344" i="4"/>
  <c r="AK1345" i="4"/>
  <c r="AK1346" i="4"/>
  <c r="AK1347" i="4"/>
  <c r="AK1348" i="4"/>
  <c r="AK1349" i="4"/>
  <c r="AK1350" i="4"/>
  <c r="AK1351" i="4"/>
  <c r="AK1352" i="4"/>
  <c r="AK1353" i="4"/>
  <c r="AK1354" i="4"/>
  <c r="AK1355" i="4"/>
  <c r="AK1356" i="4"/>
  <c r="AK1357" i="4"/>
  <c r="AK1358" i="4"/>
  <c r="AK1359" i="4"/>
  <c r="AK1360" i="4"/>
  <c r="AK1361" i="4"/>
  <c r="AK1362" i="4"/>
  <c r="AK1363" i="4"/>
  <c r="AK1364" i="4"/>
  <c r="AK1365" i="4"/>
  <c r="AK1366" i="4"/>
  <c r="AK1367" i="4"/>
  <c r="AK1368" i="4"/>
  <c r="AK1369" i="4"/>
  <c r="AK1370" i="4"/>
  <c r="AK1371" i="4"/>
  <c r="AK1372" i="4"/>
  <c r="AK1373" i="4"/>
  <c r="AK1374" i="4"/>
  <c r="AK1375" i="4"/>
  <c r="AK1376" i="4"/>
  <c r="AK1377" i="4"/>
  <c r="AK1378" i="4"/>
  <c r="AK1379" i="4"/>
  <c r="AK1380" i="4"/>
  <c r="AK1381" i="4"/>
  <c r="AK1382" i="4"/>
  <c r="AK1383" i="4"/>
  <c r="AK1384" i="4"/>
  <c r="AK1385" i="4"/>
  <c r="AK1386" i="4"/>
  <c r="AK1387" i="4"/>
  <c r="AK1388" i="4"/>
  <c r="AK1389" i="4"/>
  <c r="AK1390" i="4"/>
  <c r="AK1391" i="4"/>
  <c r="AK1392" i="4"/>
  <c r="AK1393" i="4"/>
  <c r="AK1394" i="4"/>
  <c r="AK1395" i="4"/>
  <c r="AK1396" i="4"/>
  <c r="AK1397" i="4"/>
  <c r="AK1398" i="4"/>
  <c r="AK1399" i="4"/>
  <c r="AK1400" i="4"/>
  <c r="AK1401" i="4"/>
  <c r="AK1402" i="4"/>
  <c r="AK1403" i="4"/>
  <c r="AK1404" i="4"/>
  <c r="AK1405" i="4"/>
  <c r="AK1406" i="4"/>
  <c r="AK1407" i="4"/>
  <c r="AK1408" i="4"/>
  <c r="AK1409" i="4"/>
  <c r="AK1410" i="4"/>
  <c r="AK1411" i="4"/>
  <c r="AK1412" i="4"/>
  <c r="AK1413" i="4"/>
  <c r="AK1414" i="4"/>
  <c r="AK1415" i="4"/>
  <c r="AK1416" i="4"/>
  <c r="AK1417" i="4"/>
  <c r="AK1418" i="4"/>
  <c r="AK1419" i="4"/>
  <c r="AK1420" i="4"/>
  <c r="AK1421" i="4"/>
  <c r="AK1422" i="4"/>
  <c r="AK1423" i="4"/>
  <c r="AK1424" i="4"/>
  <c r="AK1425" i="4"/>
  <c r="AK1426" i="4"/>
  <c r="AK1427" i="4"/>
  <c r="AK1428" i="4"/>
  <c r="AK1429" i="4"/>
  <c r="AK1430" i="4"/>
  <c r="AK1431" i="4"/>
  <c r="AK1432" i="4"/>
  <c r="AK1433" i="4"/>
  <c r="AK1434" i="4"/>
  <c r="AK1435" i="4"/>
  <c r="AK1436" i="4"/>
  <c r="AK1437" i="4"/>
  <c r="AK1438" i="4"/>
  <c r="AK1439" i="4"/>
  <c r="AK1440" i="4"/>
  <c r="AK1441" i="4"/>
  <c r="AK1442" i="4"/>
  <c r="AK1443" i="4"/>
  <c r="AK1444" i="4"/>
  <c r="AK1445" i="4"/>
  <c r="AK1446" i="4"/>
  <c r="AK1447" i="4"/>
  <c r="AK1448" i="4"/>
  <c r="AK1449" i="4"/>
  <c r="AK1450" i="4"/>
  <c r="AK1451" i="4"/>
  <c r="AK1452" i="4"/>
  <c r="AK1453" i="4"/>
  <c r="AK1454" i="4"/>
  <c r="AK1455" i="4"/>
  <c r="AK1456" i="4"/>
  <c r="AK1457" i="4"/>
  <c r="AK1458" i="4"/>
  <c r="AK1459" i="4"/>
  <c r="AK1460" i="4"/>
  <c r="AK1461" i="4"/>
  <c r="AK1462" i="4"/>
  <c r="AK1463" i="4"/>
  <c r="AK1464" i="4"/>
  <c r="AK1465" i="4"/>
  <c r="AK1466" i="4"/>
  <c r="AK1467" i="4"/>
  <c r="AK1468" i="4"/>
  <c r="AK1469" i="4"/>
  <c r="AK1470" i="4"/>
  <c r="AK1471" i="4"/>
  <c r="AK1472" i="4"/>
  <c r="AK1473" i="4"/>
  <c r="AK1474" i="4"/>
  <c r="AK1475" i="4"/>
  <c r="AK1476" i="4"/>
  <c r="AK1477" i="4"/>
  <c r="AK1478" i="4"/>
  <c r="AK1479" i="4"/>
  <c r="AK1480" i="4"/>
  <c r="AK1481" i="4"/>
  <c r="AK1482" i="4"/>
  <c r="AK1483" i="4"/>
  <c r="AK1484" i="4"/>
  <c r="AK1485" i="4"/>
  <c r="AK1486" i="4"/>
  <c r="AK1487" i="4"/>
  <c r="AK1488" i="4"/>
  <c r="AK1489" i="4"/>
  <c r="AK1490" i="4"/>
  <c r="AK1491" i="4"/>
  <c r="AK1492" i="4"/>
  <c r="AK1493" i="4"/>
  <c r="AK1494" i="4"/>
  <c r="AK1495" i="4"/>
  <c r="AK1496" i="4"/>
  <c r="AK1497" i="4"/>
  <c r="AK1498" i="4"/>
  <c r="AK1499" i="4"/>
  <c r="AK1500" i="4"/>
  <c r="AK1501" i="4"/>
  <c r="AK1502" i="4"/>
  <c r="AK1503" i="4"/>
  <c r="AK1504" i="4"/>
  <c r="AK1505" i="4"/>
  <c r="AK1506" i="4"/>
  <c r="AK1507" i="4"/>
  <c r="AK1508" i="4"/>
  <c r="AK1509" i="4"/>
  <c r="AK1510" i="4"/>
  <c r="AK1511" i="4"/>
  <c r="AK1512" i="4"/>
  <c r="AK1513" i="4"/>
  <c r="AK1514" i="4"/>
  <c r="AK1515" i="4"/>
  <c r="AK1516" i="4"/>
  <c r="AK1517" i="4"/>
  <c r="AK1518" i="4"/>
  <c r="AK1519" i="4"/>
  <c r="AK1520" i="4"/>
  <c r="AK1521" i="4"/>
  <c r="AK1522" i="4"/>
  <c r="AK1523" i="4"/>
  <c r="AK1524" i="4"/>
  <c r="AK1525" i="4"/>
  <c r="AK1526" i="4"/>
  <c r="AK1527" i="4"/>
  <c r="AK1528" i="4"/>
  <c r="AK1529" i="4"/>
  <c r="AK1530" i="4"/>
  <c r="AK1531" i="4"/>
  <c r="AK1532" i="4"/>
  <c r="AK1533" i="4"/>
  <c r="AK1534" i="4"/>
  <c r="AK1535" i="4"/>
  <c r="AK1536" i="4"/>
  <c r="AK1537" i="4"/>
  <c r="AK1538" i="4"/>
  <c r="AK1539" i="4"/>
  <c r="AK1540" i="4"/>
  <c r="AK1541" i="4"/>
  <c r="AK1542" i="4"/>
  <c r="AK1543" i="4"/>
  <c r="AK1544" i="4"/>
  <c r="AK1545" i="4"/>
  <c r="AK1546" i="4"/>
  <c r="AK1547" i="4"/>
  <c r="AK1548" i="4"/>
  <c r="AK1549" i="4"/>
  <c r="AK1550" i="4"/>
  <c r="AK1551" i="4"/>
  <c r="AK1552" i="4"/>
  <c r="AK1553" i="4"/>
  <c r="AK1554" i="4"/>
  <c r="AK1555" i="4"/>
  <c r="AK1556" i="4"/>
  <c r="AK1557" i="4"/>
  <c r="AK1558" i="4"/>
  <c r="AK1559" i="4"/>
  <c r="AK1560" i="4"/>
  <c r="AK1561" i="4"/>
  <c r="AK1562" i="4"/>
  <c r="AK1563" i="4"/>
  <c r="AK1564" i="4"/>
  <c r="AK1565" i="4"/>
  <c r="AK1566" i="4"/>
  <c r="AK1567" i="4"/>
  <c r="AK1568" i="4"/>
  <c r="AK1569" i="4"/>
  <c r="AK1570" i="4"/>
  <c r="AK1571" i="4"/>
  <c r="AK1572" i="4"/>
  <c r="AK1573" i="4"/>
  <c r="AK1574" i="4"/>
  <c r="AK1575" i="4"/>
  <c r="AK1576" i="4"/>
  <c r="AK1577" i="4"/>
  <c r="AK1578" i="4"/>
  <c r="AK1579" i="4"/>
  <c r="AK1580" i="4"/>
  <c r="AK1581" i="4"/>
  <c r="AK1582" i="4"/>
  <c r="AK1583" i="4"/>
  <c r="AK1584" i="4"/>
  <c r="AK1585" i="4"/>
  <c r="AK1586" i="4"/>
  <c r="AK1587" i="4"/>
  <c r="AK1588" i="4"/>
  <c r="AK1589" i="4"/>
  <c r="AK1590" i="4"/>
  <c r="AK1591" i="4"/>
  <c r="AK1592" i="4"/>
  <c r="AK1593" i="4"/>
  <c r="AK1594" i="4"/>
  <c r="AK1595" i="4"/>
  <c r="AK1596" i="4"/>
  <c r="AK1597" i="4"/>
  <c r="AK1598" i="4"/>
  <c r="AK1599" i="4"/>
  <c r="AK1600" i="4"/>
  <c r="AK1601" i="4"/>
  <c r="AK1602" i="4"/>
  <c r="AK1603" i="4"/>
  <c r="AK1604" i="4"/>
  <c r="AK1605" i="4"/>
  <c r="AK1606" i="4"/>
  <c r="AK1607" i="4"/>
  <c r="AK1608" i="4"/>
  <c r="AK1609" i="4"/>
  <c r="AK1610" i="4"/>
  <c r="AK1611" i="4"/>
  <c r="AK1612" i="4"/>
  <c r="AK1613" i="4"/>
  <c r="AK1614" i="4"/>
  <c r="AK1615" i="4"/>
  <c r="AK1616" i="4"/>
  <c r="AK1617" i="4"/>
  <c r="AK1618" i="4"/>
  <c r="AK1619" i="4"/>
  <c r="AK1620" i="4"/>
  <c r="AK1621" i="4"/>
  <c r="AK1622" i="4"/>
  <c r="AK1623" i="4"/>
  <c r="AK1624" i="4"/>
  <c r="AK1625" i="4"/>
  <c r="AK1626" i="4"/>
  <c r="AK1627" i="4"/>
  <c r="AK1628" i="4"/>
  <c r="AK1629" i="4"/>
  <c r="AK1630" i="4"/>
  <c r="AK1631" i="4"/>
  <c r="AK1632" i="4"/>
  <c r="AK1633" i="4"/>
  <c r="AK1634" i="4"/>
  <c r="AK1635" i="4"/>
  <c r="AK1636" i="4"/>
  <c r="AK1637" i="4"/>
  <c r="AK1638" i="4"/>
  <c r="AK1639" i="4"/>
  <c r="AK1640" i="4"/>
  <c r="AK1641" i="4"/>
  <c r="AK1642" i="4"/>
  <c r="AK1643" i="4"/>
  <c r="AK1644" i="4"/>
  <c r="AK1645" i="4"/>
  <c r="AK1646" i="4"/>
  <c r="AK1647" i="4"/>
  <c r="AK1648" i="4"/>
  <c r="AK1649" i="4"/>
  <c r="AK1650" i="4"/>
  <c r="AK1651" i="4"/>
  <c r="AK1652" i="4"/>
  <c r="AK1653" i="4"/>
  <c r="AK1654" i="4"/>
  <c r="AK1655" i="4"/>
  <c r="AK1656" i="4"/>
  <c r="AK1657" i="4"/>
  <c r="AK1658" i="4"/>
  <c r="AK1659" i="4"/>
  <c r="AK1660" i="4"/>
  <c r="AK1661" i="4"/>
  <c r="AK1662" i="4"/>
  <c r="AK1663" i="4"/>
  <c r="AK1664" i="4"/>
  <c r="AK1665" i="4"/>
  <c r="AK1666" i="4"/>
  <c r="AK1667" i="4"/>
  <c r="AK1668" i="4"/>
  <c r="AK1669" i="4"/>
  <c r="AK1670" i="4"/>
  <c r="AK1671" i="4"/>
  <c r="AK1672" i="4"/>
  <c r="AK1673" i="4"/>
  <c r="AK1674" i="4"/>
  <c r="AK1675" i="4"/>
  <c r="AK1676" i="4"/>
  <c r="AK1677" i="4"/>
  <c r="AK1678" i="4"/>
  <c r="AK1679" i="4"/>
  <c r="AK1680" i="4"/>
  <c r="AK1681" i="4"/>
  <c r="AK1682" i="4"/>
  <c r="AK1683" i="4"/>
  <c r="AK1684" i="4"/>
  <c r="AK1685" i="4"/>
  <c r="AK1686" i="4"/>
  <c r="AK1687" i="4"/>
  <c r="AK1688" i="4"/>
  <c r="AK1689" i="4"/>
  <c r="AK1690" i="4"/>
  <c r="AK1691" i="4"/>
  <c r="AK1692" i="4"/>
  <c r="AK1693" i="4"/>
  <c r="AK1694" i="4"/>
  <c r="AK1695" i="4"/>
  <c r="AK1696" i="4"/>
  <c r="AK1697" i="4"/>
  <c r="AK1698" i="4"/>
  <c r="AK1699" i="4"/>
  <c r="AK1700" i="4"/>
  <c r="AK1701" i="4"/>
  <c r="AK1702" i="4"/>
  <c r="AK1703" i="4"/>
  <c r="AK1704" i="4"/>
  <c r="AK1705" i="4"/>
  <c r="AK1706" i="4"/>
  <c r="AK1707" i="4"/>
  <c r="AK1708" i="4"/>
  <c r="AK1709" i="4"/>
  <c r="AK1710" i="4"/>
  <c r="AK1711" i="4"/>
  <c r="AK1712" i="4"/>
  <c r="AK1713" i="4"/>
  <c r="AK1714" i="4"/>
  <c r="AK1715" i="4"/>
  <c r="AK1716" i="4"/>
  <c r="AK1717" i="4"/>
  <c r="AK1718" i="4"/>
  <c r="AK1719" i="4"/>
  <c r="AK1720" i="4"/>
  <c r="AK1721" i="4"/>
  <c r="AK1722" i="4"/>
  <c r="AK1723" i="4"/>
  <c r="AK1724" i="4"/>
  <c r="AK1725" i="4"/>
  <c r="AK1726" i="4"/>
  <c r="AK1727" i="4"/>
  <c r="AK1728" i="4"/>
  <c r="AK1729" i="4"/>
  <c r="AK1730" i="4"/>
  <c r="AK1731" i="4"/>
  <c r="AK1732" i="4"/>
  <c r="AK1733" i="4"/>
  <c r="AK1734" i="4"/>
  <c r="AK1735" i="4"/>
  <c r="AK1736" i="4"/>
  <c r="AK1737" i="4"/>
  <c r="AK1738" i="4"/>
  <c r="AK1739" i="4"/>
  <c r="AK1740" i="4"/>
  <c r="AK1741" i="4"/>
  <c r="AK1742" i="4"/>
  <c r="AK1743" i="4"/>
  <c r="AK1744" i="4"/>
  <c r="AK1745" i="4"/>
  <c r="AK1746" i="4"/>
  <c r="AK1747" i="4"/>
  <c r="AK1748" i="4"/>
  <c r="AK1749" i="4"/>
  <c r="AK1750" i="4"/>
  <c r="AK1751" i="4"/>
  <c r="AK1752" i="4"/>
  <c r="AK1753" i="4"/>
  <c r="AK1754" i="4"/>
  <c r="AK1755" i="4"/>
  <c r="AK1756" i="4"/>
  <c r="AK1757" i="4"/>
  <c r="AK1758" i="4"/>
  <c r="AK1759" i="4"/>
  <c r="AK1760" i="4"/>
  <c r="AK1761" i="4"/>
  <c r="AK1762" i="4"/>
  <c r="AK1763" i="4"/>
  <c r="AK1764" i="4"/>
  <c r="AK1765" i="4"/>
  <c r="AK1766" i="4"/>
  <c r="AK1767" i="4"/>
  <c r="AK1768" i="4"/>
  <c r="AK1769" i="4"/>
  <c r="AK1770" i="4"/>
  <c r="AK1771" i="4"/>
  <c r="AK1772" i="4"/>
  <c r="AK1773" i="4"/>
  <c r="AK1774" i="4"/>
  <c r="AK1775" i="4"/>
  <c r="AK1776" i="4"/>
  <c r="AK1777" i="4"/>
  <c r="AK1778" i="4"/>
  <c r="AK1779" i="4"/>
  <c r="AK1780" i="4"/>
  <c r="AK1781" i="4"/>
  <c r="AK1782" i="4"/>
  <c r="AK1783" i="4"/>
  <c r="AK1784" i="4"/>
  <c r="AK1785" i="4"/>
  <c r="AK1786" i="4"/>
  <c r="AK1787" i="4"/>
  <c r="AK1788" i="4"/>
  <c r="AK1789" i="4"/>
  <c r="AK1790" i="4"/>
  <c r="AK1791" i="4"/>
  <c r="AK1792" i="4"/>
  <c r="AK1793" i="4"/>
  <c r="AK1794" i="4"/>
  <c r="AK1795" i="4"/>
  <c r="AK1796" i="4"/>
  <c r="AK1797" i="4"/>
  <c r="AK1798" i="4"/>
  <c r="AK1799" i="4"/>
  <c r="AK1800" i="4"/>
  <c r="AK1801" i="4"/>
  <c r="AK1802" i="4"/>
  <c r="AK1803" i="4"/>
  <c r="AK1804" i="4"/>
  <c r="AK1805" i="4"/>
  <c r="AK1806" i="4"/>
  <c r="AK1807" i="4"/>
  <c r="AK1808" i="4"/>
  <c r="AK1809" i="4"/>
  <c r="AK1810" i="4"/>
  <c r="AK1811" i="4"/>
  <c r="AK1812" i="4"/>
  <c r="AK1813" i="4"/>
  <c r="AK1814" i="4"/>
  <c r="AK1815" i="4"/>
  <c r="AK1816" i="4"/>
  <c r="AK1817" i="4"/>
  <c r="AK1818" i="4"/>
  <c r="AK1819" i="4"/>
  <c r="AK1820" i="4"/>
  <c r="AK1821" i="4"/>
  <c r="AK1822" i="4"/>
  <c r="AK1823" i="4"/>
  <c r="AK1824" i="4"/>
  <c r="AK1825" i="4"/>
  <c r="AK1826" i="4"/>
  <c r="AK1827" i="4"/>
  <c r="AK1828" i="4"/>
  <c r="AK1829" i="4"/>
  <c r="AK1830" i="4"/>
  <c r="AK1831" i="4"/>
  <c r="AK1832" i="4"/>
  <c r="AK1833" i="4"/>
  <c r="AK1834" i="4"/>
  <c r="AK1835" i="4"/>
  <c r="AK1836" i="4"/>
  <c r="AK1837" i="4"/>
  <c r="AK1838" i="4"/>
  <c r="AK1839" i="4"/>
  <c r="AK1840" i="4"/>
  <c r="AK1841" i="4"/>
  <c r="AK1842" i="4"/>
  <c r="AK1843" i="4"/>
  <c r="AK1844" i="4"/>
  <c r="AK1845" i="4"/>
  <c r="AK1846" i="4"/>
  <c r="AK1847" i="4"/>
  <c r="AK1848" i="4"/>
  <c r="AK1849" i="4"/>
  <c r="AK1850" i="4"/>
  <c r="AK1851" i="4"/>
  <c r="AK1852" i="4"/>
  <c r="AK1853" i="4"/>
  <c r="AK1854" i="4"/>
  <c r="AK1855" i="4"/>
  <c r="AK1856" i="4"/>
  <c r="AK1857" i="4"/>
  <c r="AK1858" i="4"/>
  <c r="AK1859" i="4"/>
  <c r="AK1860" i="4"/>
  <c r="AK1861" i="4"/>
  <c r="AK1862" i="4"/>
  <c r="AK1863" i="4"/>
  <c r="AK1864" i="4"/>
  <c r="AK1865" i="4"/>
  <c r="AK1866" i="4"/>
  <c r="AK1867" i="4"/>
  <c r="AK1868" i="4"/>
  <c r="AK1869" i="4"/>
  <c r="AK1870" i="4"/>
  <c r="AK1871" i="4"/>
  <c r="AK1872" i="4"/>
  <c r="AK1873" i="4"/>
  <c r="AK1874" i="4"/>
  <c r="AK1875" i="4"/>
  <c r="AK1876" i="4"/>
  <c r="AK1877" i="4"/>
  <c r="AK1878" i="4"/>
  <c r="AK1879" i="4"/>
  <c r="AK1880" i="4"/>
  <c r="AK1881" i="4"/>
  <c r="AK1882" i="4"/>
  <c r="AK1883" i="4"/>
  <c r="AK1884" i="4"/>
  <c r="AK1885" i="4"/>
  <c r="AK1886" i="4"/>
  <c r="AK1887" i="4"/>
  <c r="AK1888" i="4"/>
  <c r="AK1889" i="4"/>
  <c r="AK1890" i="4"/>
  <c r="AK1891" i="4"/>
  <c r="AK1892" i="4"/>
  <c r="AK1893" i="4"/>
  <c r="AK1894" i="4"/>
  <c r="AK1895" i="4"/>
  <c r="AK1896" i="4"/>
  <c r="AK1897" i="4"/>
  <c r="AK1898" i="4"/>
  <c r="AK1899" i="4"/>
  <c r="AK1900" i="4"/>
  <c r="AK1901" i="4"/>
  <c r="AK1902" i="4"/>
  <c r="AK1903" i="4"/>
  <c r="AK1904" i="4"/>
  <c r="AK1905" i="4"/>
  <c r="AK1906" i="4"/>
  <c r="AK1907" i="4"/>
  <c r="AK1908" i="4"/>
  <c r="AK1909" i="4"/>
  <c r="AK1910" i="4"/>
  <c r="AK1911" i="4"/>
  <c r="AK1912" i="4"/>
  <c r="AK1913" i="4"/>
  <c r="AK1914" i="4"/>
  <c r="AK1915" i="4"/>
  <c r="AK1916" i="4"/>
  <c r="AK1917" i="4"/>
  <c r="AK1918" i="4"/>
  <c r="AK1919" i="4"/>
  <c r="AK1920" i="4"/>
  <c r="AK1921" i="4"/>
  <c r="AK1922" i="4"/>
  <c r="AK1923" i="4"/>
  <c r="AK1924" i="4"/>
  <c r="AK1925" i="4"/>
  <c r="AK1926" i="4"/>
  <c r="AK1927" i="4"/>
  <c r="AK1928" i="4"/>
  <c r="AK1929" i="4"/>
  <c r="AK1930" i="4"/>
  <c r="AK1931" i="4"/>
  <c r="AK1932" i="4"/>
  <c r="AK1933" i="4"/>
  <c r="AK1934" i="4"/>
  <c r="AK1935" i="4"/>
  <c r="AK1936" i="4"/>
  <c r="AK1937" i="4"/>
  <c r="AK1938" i="4"/>
  <c r="AK1939" i="4"/>
  <c r="AK1940" i="4"/>
  <c r="AK1941" i="4"/>
  <c r="AK1942" i="4"/>
  <c r="AK1943" i="4"/>
  <c r="AK1944" i="4"/>
  <c r="AK1945" i="4"/>
  <c r="AK1946" i="4"/>
  <c r="AK1947" i="4"/>
  <c r="AK1948" i="4"/>
  <c r="AK1949" i="4"/>
  <c r="AK1950" i="4"/>
  <c r="AK1951" i="4"/>
  <c r="AK1952" i="4"/>
  <c r="AK1953" i="4"/>
  <c r="AK1954" i="4"/>
  <c r="AK1955" i="4"/>
  <c r="AK1956" i="4"/>
  <c r="AK1957" i="4"/>
  <c r="AK1958" i="4"/>
  <c r="AK1959" i="4"/>
  <c r="AK1960" i="4"/>
  <c r="AK1961" i="4"/>
  <c r="AK1962" i="4"/>
  <c r="AK1963" i="4"/>
  <c r="AK1964" i="4"/>
  <c r="AK1965" i="4"/>
  <c r="AK1966" i="4"/>
  <c r="AK1967" i="4"/>
  <c r="AK1968" i="4"/>
  <c r="AK1969" i="4"/>
  <c r="AK1970" i="4"/>
  <c r="AK1971" i="4"/>
  <c r="AK1972" i="4"/>
  <c r="AK1973" i="4"/>
  <c r="AK1974" i="4"/>
  <c r="AK1975" i="4"/>
  <c r="AK1976" i="4"/>
  <c r="AK1977" i="4"/>
  <c r="AK1978" i="4"/>
  <c r="AK1979" i="4"/>
  <c r="AK1980" i="4"/>
  <c r="AK1981" i="4"/>
  <c r="AK1982" i="4"/>
  <c r="AK1983" i="4"/>
  <c r="AK1984" i="4"/>
  <c r="AK1985" i="4"/>
  <c r="AK1986" i="4"/>
  <c r="AK1987" i="4"/>
  <c r="AK1988" i="4"/>
  <c r="AK1989" i="4"/>
  <c r="AK1990" i="4"/>
  <c r="AK1991" i="4"/>
  <c r="AK1992" i="4"/>
  <c r="AK1993" i="4"/>
  <c r="AK1994" i="4"/>
  <c r="AK1995" i="4"/>
  <c r="AK1996" i="4"/>
  <c r="AK1997" i="4"/>
  <c r="AK1998" i="4"/>
  <c r="AK1999" i="4"/>
  <c r="AK2000" i="4"/>
  <c r="AK2001" i="4"/>
  <c r="AK2002" i="4"/>
  <c r="AK2003" i="4"/>
  <c r="AK2004" i="4"/>
  <c r="AK2005" i="4"/>
  <c r="AK2006" i="4"/>
  <c r="AK2007" i="4"/>
  <c r="AK2008" i="4"/>
  <c r="AK2009" i="4"/>
  <c r="AK2010" i="4"/>
  <c r="AK2011" i="4"/>
  <c r="AK2012" i="4"/>
  <c r="AK2013" i="4"/>
  <c r="AK2014" i="4"/>
  <c r="AK2015" i="4"/>
  <c r="AK2016" i="4"/>
  <c r="AK2017" i="4"/>
  <c r="AK2018" i="4"/>
  <c r="AK2019" i="4"/>
  <c r="AK2020" i="4"/>
  <c r="AK2021" i="4"/>
  <c r="AK2022" i="4"/>
  <c r="AK2023" i="4"/>
  <c r="AK2024" i="4"/>
  <c r="AK2025" i="4"/>
  <c r="AK2026" i="4"/>
  <c r="AK2027" i="4"/>
  <c r="AK2028" i="4"/>
  <c r="AK2029" i="4"/>
  <c r="AK2030" i="4"/>
  <c r="AK2031" i="4"/>
  <c r="AK2032" i="4"/>
  <c r="AK2033" i="4"/>
  <c r="AK2034" i="4"/>
  <c r="AK2035" i="4"/>
  <c r="AK2036" i="4"/>
  <c r="AK2037" i="4"/>
  <c r="AK2038" i="4"/>
  <c r="AK2039" i="4"/>
  <c r="AK2040" i="4"/>
  <c r="AK2041" i="4"/>
  <c r="AK2042" i="4"/>
  <c r="AK2043" i="4"/>
  <c r="AK2044" i="4"/>
  <c r="AK2045" i="4"/>
  <c r="AK2046" i="4"/>
  <c r="AK2047" i="4"/>
  <c r="AK2048" i="4"/>
  <c r="AK2049" i="4"/>
  <c r="AK2050" i="4"/>
  <c r="AK2051" i="4"/>
  <c r="AK2052" i="4"/>
  <c r="AK2053" i="4"/>
  <c r="AK2054" i="4"/>
  <c r="AK2055" i="4"/>
  <c r="AK2056" i="4"/>
  <c r="AK2057" i="4"/>
  <c r="AK2058" i="4"/>
  <c r="AK2059" i="4"/>
  <c r="AK2060" i="4"/>
  <c r="AK2061" i="4"/>
  <c r="AK2062" i="4"/>
  <c r="AK2063" i="4"/>
  <c r="AK2064" i="4"/>
  <c r="AK2065" i="4"/>
  <c r="AK2066" i="4"/>
  <c r="AK2067" i="4"/>
  <c r="AK2068" i="4"/>
  <c r="AK2069" i="4"/>
  <c r="AK2070" i="4"/>
  <c r="AK2071" i="4"/>
  <c r="AK2072" i="4"/>
  <c r="AK2073" i="4"/>
  <c r="AK2074" i="4"/>
  <c r="AK2075" i="4"/>
  <c r="AK2076" i="4"/>
  <c r="AK2077" i="4"/>
  <c r="AK2078" i="4"/>
  <c r="AK2079" i="4"/>
  <c r="AK2080" i="4"/>
  <c r="AK2081" i="4"/>
  <c r="AK2082" i="4"/>
  <c r="AK2083" i="4"/>
  <c r="AK2084" i="4"/>
  <c r="AK2085" i="4"/>
  <c r="AK2086" i="4"/>
  <c r="AK2087" i="4"/>
  <c r="AK2088" i="4"/>
  <c r="AK2089" i="4"/>
  <c r="AK2090" i="4"/>
  <c r="AK2091" i="4"/>
  <c r="AK2092" i="4"/>
  <c r="AK2093" i="4"/>
  <c r="AK2094" i="4"/>
  <c r="AK2095" i="4"/>
  <c r="AK2096" i="4"/>
  <c r="AK2097" i="4"/>
  <c r="AK2098" i="4"/>
  <c r="AK2099" i="4"/>
  <c r="AK2100" i="4"/>
  <c r="AK2101" i="4"/>
  <c r="AK2102" i="4"/>
  <c r="AK2103" i="4"/>
  <c r="AK2104" i="4"/>
  <c r="AK2105" i="4"/>
  <c r="AK2106" i="4"/>
  <c r="AK2107" i="4"/>
  <c r="AK2108" i="4"/>
  <c r="AK2109" i="4"/>
  <c r="AK2110" i="4"/>
  <c r="AK2111" i="4"/>
  <c r="AK2112" i="4"/>
  <c r="AK2113" i="4"/>
  <c r="AK2114" i="4"/>
  <c r="AK2115" i="4"/>
  <c r="AK2116" i="4"/>
  <c r="AK2117" i="4"/>
  <c r="AK2118" i="4"/>
  <c r="AK2119" i="4"/>
  <c r="AK2120" i="4"/>
  <c r="AK2121" i="4"/>
  <c r="AK2122" i="4"/>
  <c r="AK2123" i="4"/>
  <c r="AK2124" i="4"/>
  <c r="AK2125" i="4"/>
  <c r="AK2126" i="4"/>
  <c r="AK2127" i="4"/>
  <c r="AK2128" i="4"/>
  <c r="AK2129" i="4"/>
  <c r="AK2130" i="4"/>
  <c r="AK2131" i="4"/>
  <c r="AK2132" i="4"/>
  <c r="AK2133" i="4"/>
  <c r="AK2134" i="4"/>
  <c r="AK2135" i="4"/>
  <c r="AK2136" i="4"/>
  <c r="AK2137" i="4"/>
  <c r="AK2138" i="4"/>
  <c r="AK2139" i="4"/>
  <c r="AK2140" i="4"/>
  <c r="AK2141" i="4"/>
  <c r="AK2142" i="4"/>
  <c r="AK2143" i="4"/>
  <c r="AK2144" i="4"/>
  <c r="AK2145" i="4"/>
  <c r="AK2146" i="4"/>
  <c r="AK2147" i="4"/>
  <c r="AK2148" i="4"/>
  <c r="AK2149" i="4"/>
  <c r="AK2150" i="4"/>
  <c r="AK2151" i="4"/>
  <c r="AK2152" i="4"/>
  <c r="AK2153" i="4"/>
  <c r="AK2154" i="4"/>
  <c r="AK2155" i="4"/>
  <c r="AK2156" i="4"/>
  <c r="AK2157" i="4"/>
  <c r="AK2158" i="4"/>
  <c r="AK2159" i="4"/>
  <c r="AK2160" i="4"/>
  <c r="AK2161" i="4"/>
  <c r="AK2162" i="4"/>
  <c r="AK2163" i="4"/>
  <c r="AK2164" i="4"/>
  <c r="AK2165" i="4"/>
  <c r="AK2166" i="4"/>
  <c r="AK2167" i="4"/>
  <c r="AK2168" i="4"/>
  <c r="AK2169" i="4"/>
  <c r="AK2170" i="4"/>
  <c r="AK2171" i="4"/>
  <c r="AK2172" i="4"/>
  <c r="AK2173" i="4"/>
  <c r="AK2174" i="4"/>
  <c r="AK2175" i="4"/>
  <c r="AK2176" i="4"/>
  <c r="AK2177" i="4"/>
  <c r="AK2178" i="4"/>
  <c r="AK2179" i="4"/>
  <c r="AK2180" i="4"/>
  <c r="AK2181" i="4"/>
  <c r="AK2182" i="4"/>
  <c r="AK2183" i="4"/>
  <c r="AK2184" i="4"/>
  <c r="AK2185" i="4"/>
  <c r="AK2186" i="4"/>
  <c r="AK2187" i="4"/>
  <c r="AK2188" i="4"/>
  <c r="AK2189" i="4"/>
  <c r="AK2190" i="4"/>
  <c r="AK2191" i="4"/>
  <c r="AK2192" i="4"/>
  <c r="AK2193" i="4"/>
  <c r="AK2194" i="4"/>
  <c r="AK2195" i="4"/>
  <c r="AK2196" i="4"/>
  <c r="AK2197" i="4"/>
  <c r="AK2198" i="4"/>
  <c r="AK2199" i="4"/>
  <c r="AK2200" i="4"/>
  <c r="AK2201" i="4"/>
  <c r="AK2202" i="4"/>
  <c r="AK2203" i="4"/>
  <c r="AK2204" i="4"/>
  <c r="AK2205" i="4"/>
  <c r="AK2206" i="4"/>
  <c r="AK2207" i="4"/>
  <c r="AK2208" i="4"/>
  <c r="AK2209" i="4"/>
  <c r="AK2210" i="4"/>
  <c r="AK2211" i="4"/>
  <c r="AK2212" i="4"/>
  <c r="AK2213" i="4"/>
  <c r="AK2214" i="4"/>
  <c r="AK2215" i="4"/>
  <c r="AK2216" i="4"/>
  <c r="AK2217" i="4"/>
  <c r="AK2218" i="4"/>
  <c r="AK2219" i="4"/>
  <c r="AK2220" i="4"/>
  <c r="AK2221" i="4"/>
  <c r="AK2222" i="4"/>
  <c r="AK2223" i="4"/>
  <c r="AK2224" i="4"/>
  <c r="AK2225" i="4"/>
  <c r="AK2226" i="4"/>
  <c r="AK2227" i="4"/>
  <c r="AK2228" i="4"/>
  <c r="AK2229" i="4"/>
  <c r="AK2230" i="4"/>
  <c r="AK2231" i="4"/>
  <c r="AK2232" i="4"/>
  <c r="AK2233" i="4"/>
  <c r="AK2234" i="4"/>
  <c r="AK2235" i="4"/>
  <c r="AK2236" i="4"/>
  <c r="AK2237" i="4"/>
  <c r="AK2238" i="4"/>
  <c r="AK2239" i="4"/>
  <c r="AK2240" i="4"/>
  <c r="AK2241" i="4"/>
  <c r="AK2242" i="4"/>
  <c r="AK2243" i="4"/>
  <c r="AK2244" i="4"/>
  <c r="AK2245" i="4"/>
  <c r="AK2246" i="4"/>
  <c r="AK2247" i="4"/>
  <c r="AK2248" i="4"/>
  <c r="AK2249" i="4"/>
  <c r="AK2250" i="4"/>
  <c r="AK2251" i="4"/>
  <c r="AK2252" i="4"/>
  <c r="AK2253" i="4"/>
  <c r="AK2254" i="4"/>
  <c r="AK2255" i="4"/>
  <c r="AK2256" i="4"/>
  <c r="AK2257" i="4"/>
  <c r="AK2258" i="4"/>
  <c r="AK2259" i="4"/>
  <c r="AK2260" i="4"/>
  <c r="AK2261" i="4"/>
  <c r="AK2262" i="4"/>
  <c r="AK2263" i="4"/>
  <c r="AK2264" i="4"/>
  <c r="AK2265" i="4"/>
  <c r="AK2266" i="4"/>
  <c r="AK2267" i="4"/>
  <c r="AK2268" i="4"/>
  <c r="AK2269" i="4"/>
  <c r="AK2270" i="4"/>
  <c r="AK2271" i="4"/>
  <c r="AK2272" i="4"/>
  <c r="AK2273" i="4"/>
  <c r="AK2274" i="4"/>
  <c r="AK2275" i="4"/>
  <c r="AK2276" i="4"/>
  <c r="AK2277" i="4"/>
  <c r="AK2278" i="4"/>
  <c r="AK2279" i="4"/>
  <c r="AK2280" i="4"/>
  <c r="AK2281" i="4"/>
  <c r="AK2282" i="4"/>
  <c r="AK2283" i="4"/>
  <c r="AK2284" i="4"/>
  <c r="AK2285" i="4"/>
  <c r="AK2286" i="4"/>
  <c r="AK2287" i="4"/>
  <c r="AK2288" i="4"/>
  <c r="AK2289" i="4"/>
  <c r="AK2290" i="4"/>
  <c r="AK2291" i="4"/>
  <c r="AK2292" i="4"/>
  <c r="AK2293" i="4"/>
  <c r="AK2294" i="4"/>
  <c r="AK2295" i="4"/>
  <c r="AK2296" i="4"/>
  <c r="AK2297" i="4"/>
  <c r="AK2298" i="4"/>
  <c r="AK2299" i="4"/>
  <c r="AK2300" i="4"/>
  <c r="AK2301" i="4"/>
  <c r="AK2302" i="4"/>
  <c r="AK2303" i="4"/>
  <c r="AK2304" i="4"/>
  <c r="AK2305" i="4"/>
  <c r="AK2306" i="4"/>
  <c r="AK2307" i="4"/>
  <c r="AK2308" i="4"/>
  <c r="AK2309" i="4"/>
  <c r="AK2310" i="4"/>
  <c r="AK2311" i="4"/>
  <c r="AK2312" i="4"/>
  <c r="AK2313" i="4"/>
  <c r="AK2314" i="4"/>
  <c r="AK2315" i="4"/>
  <c r="AK2316" i="4"/>
  <c r="AK2317" i="4"/>
  <c r="AK2318" i="4"/>
  <c r="AK2319" i="4"/>
  <c r="AK2320" i="4"/>
  <c r="AK2321" i="4"/>
  <c r="AK2322" i="4"/>
  <c r="AK2323" i="4"/>
  <c r="AK2324" i="4"/>
  <c r="AK2325" i="4"/>
  <c r="AK2326" i="4"/>
  <c r="AK2327" i="4"/>
  <c r="AK2328" i="4"/>
  <c r="AK2329" i="4"/>
  <c r="AK2330" i="4"/>
  <c r="AK2331" i="4"/>
  <c r="AK2332" i="4"/>
  <c r="AK2333" i="4"/>
  <c r="AK2334" i="4"/>
  <c r="AK2335" i="4"/>
  <c r="AK2336" i="4"/>
  <c r="AK2337" i="4"/>
  <c r="AK2338" i="4"/>
  <c r="AK2339" i="4"/>
  <c r="AK2340" i="4"/>
  <c r="AK2341" i="4"/>
  <c r="AK2342" i="4"/>
  <c r="AK2343" i="4"/>
  <c r="AK2344" i="4"/>
  <c r="AK2345" i="4"/>
  <c r="AK2346" i="4"/>
  <c r="AK2347" i="4"/>
  <c r="AK2348" i="4"/>
  <c r="AK2349" i="4"/>
  <c r="AK2350" i="4"/>
  <c r="AK2351" i="4"/>
  <c r="AK2352" i="4"/>
  <c r="AK2353" i="4"/>
  <c r="AK9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1719" i="4" l="1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F2001" i="4"/>
  <c r="F2002" i="4"/>
  <c r="F2003" i="4"/>
  <c r="F2004" i="4"/>
  <c r="F2005" i="4"/>
  <c r="F2006" i="4"/>
  <c r="F2007" i="4"/>
  <c r="F2008" i="4"/>
  <c r="F2009" i="4"/>
  <c r="F2010" i="4"/>
  <c r="F2011" i="4"/>
  <c r="F2012" i="4"/>
  <c r="F2013" i="4"/>
  <c r="F2014" i="4"/>
  <c r="F2015" i="4"/>
  <c r="F2016" i="4"/>
  <c r="F2017" i="4"/>
  <c r="F2018" i="4"/>
  <c r="F2019" i="4"/>
  <c r="F2020" i="4"/>
  <c r="F2021" i="4"/>
  <c r="F2022" i="4"/>
  <c r="F2023" i="4"/>
  <c r="F2024" i="4"/>
  <c r="F2025" i="4"/>
  <c r="F2026" i="4"/>
  <c r="F2027" i="4"/>
  <c r="F2028" i="4"/>
  <c r="F2029" i="4"/>
  <c r="F2030" i="4"/>
  <c r="F2031" i="4"/>
  <c r="F2032" i="4"/>
  <c r="F2033" i="4"/>
  <c r="F2034" i="4"/>
  <c r="F2035" i="4"/>
  <c r="F2036" i="4"/>
  <c r="F2037" i="4"/>
  <c r="F2038" i="4"/>
  <c r="F2039" i="4"/>
  <c r="F2040" i="4"/>
  <c r="F2041" i="4"/>
  <c r="F2042" i="4"/>
  <c r="F2043" i="4"/>
  <c r="F2044" i="4"/>
  <c r="F2045" i="4"/>
  <c r="F2046" i="4"/>
  <c r="F2047" i="4"/>
  <c r="F2048" i="4"/>
  <c r="F2049" i="4"/>
  <c r="F2050" i="4"/>
  <c r="F2051" i="4"/>
  <c r="F2052" i="4"/>
  <c r="F2053" i="4"/>
  <c r="F2054" i="4"/>
  <c r="F2055" i="4"/>
  <c r="F2056" i="4"/>
  <c r="F2057" i="4"/>
  <c r="F2058" i="4"/>
  <c r="F2059" i="4"/>
  <c r="F2060" i="4"/>
  <c r="F2061" i="4"/>
  <c r="F2062" i="4"/>
  <c r="F2063" i="4"/>
  <c r="F2064" i="4"/>
  <c r="F2065" i="4"/>
  <c r="F2066" i="4"/>
  <c r="F2067" i="4"/>
  <c r="F2068" i="4"/>
  <c r="F2069" i="4"/>
  <c r="F2070" i="4"/>
  <c r="F2071" i="4"/>
  <c r="F2072" i="4"/>
  <c r="F2073" i="4"/>
  <c r="F2074" i="4"/>
  <c r="F2075" i="4"/>
  <c r="F2076" i="4"/>
  <c r="F2077" i="4"/>
  <c r="F2078" i="4"/>
  <c r="F2079" i="4"/>
  <c r="F2080" i="4"/>
  <c r="F2081" i="4"/>
  <c r="F2082" i="4"/>
  <c r="F2083" i="4"/>
  <c r="F2084" i="4"/>
  <c r="F2085" i="4"/>
  <c r="F2086" i="4"/>
  <c r="F2087" i="4"/>
  <c r="F2088" i="4"/>
  <c r="F2089" i="4"/>
  <c r="F2090" i="4"/>
  <c r="F2091" i="4"/>
  <c r="F2092" i="4"/>
  <c r="F2093" i="4"/>
  <c r="F2094" i="4"/>
  <c r="F2095" i="4"/>
  <c r="F2096" i="4"/>
  <c r="F2097" i="4"/>
  <c r="F2098" i="4"/>
  <c r="F2099" i="4"/>
  <c r="F2100" i="4"/>
  <c r="F2101" i="4"/>
  <c r="F2102" i="4"/>
  <c r="F2103" i="4"/>
  <c r="F2104" i="4"/>
  <c r="F2105" i="4"/>
  <c r="F2106" i="4"/>
  <c r="F2107" i="4"/>
  <c r="F2108" i="4"/>
  <c r="F2109" i="4"/>
  <c r="F2110" i="4"/>
  <c r="F2111" i="4"/>
  <c r="F2112" i="4"/>
  <c r="F2113" i="4"/>
  <c r="F2114" i="4"/>
  <c r="F2115" i="4"/>
  <c r="F2116" i="4"/>
  <c r="F2117" i="4"/>
  <c r="F2118" i="4"/>
  <c r="F2119" i="4"/>
  <c r="F2120" i="4"/>
  <c r="F2121" i="4"/>
  <c r="F2122" i="4"/>
  <c r="F2123" i="4"/>
  <c r="F2124" i="4"/>
  <c r="F2125" i="4"/>
  <c r="F2126" i="4"/>
  <c r="F2127" i="4"/>
  <c r="F2128" i="4"/>
  <c r="F2129" i="4"/>
  <c r="F2130" i="4"/>
  <c r="F2131" i="4"/>
  <c r="F2132" i="4"/>
  <c r="F2133" i="4"/>
  <c r="F2134" i="4"/>
  <c r="F2135" i="4"/>
  <c r="F2136" i="4"/>
  <c r="F2137" i="4"/>
  <c r="F2138" i="4"/>
  <c r="F2139" i="4"/>
  <c r="F2140" i="4"/>
  <c r="F2141" i="4"/>
  <c r="F2142" i="4"/>
  <c r="F2143" i="4"/>
  <c r="F2144" i="4"/>
  <c r="F2145" i="4"/>
  <c r="F2146" i="4"/>
  <c r="F2147" i="4"/>
  <c r="F2148" i="4"/>
  <c r="F2149" i="4"/>
  <c r="F2150" i="4"/>
  <c r="F2151" i="4"/>
  <c r="F2152" i="4"/>
  <c r="F2153" i="4"/>
  <c r="F2154" i="4"/>
  <c r="F2155" i="4"/>
  <c r="F2156" i="4"/>
  <c r="F2157" i="4"/>
  <c r="F2158" i="4"/>
  <c r="F2159" i="4"/>
  <c r="F2160" i="4"/>
  <c r="F2161" i="4"/>
  <c r="F2162" i="4"/>
  <c r="F2163" i="4"/>
  <c r="F2164" i="4"/>
  <c r="F2165" i="4"/>
  <c r="F2166" i="4"/>
  <c r="F2167" i="4"/>
  <c r="F2168" i="4"/>
  <c r="F2169" i="4"/>
  <c r="F2170" i="4"/>
  <c r="F2171" i="4"/>
  <c r="F2172" i="4"/>
  <c r="F2173" i="4"/>
  <c r="F2174" i="4"/>
  <c r="F2175" i="4"/>
  <c r="F2176" i="4"/>
  <c r="F2177" i="4"/>
  <c r="F2178" i="4"/>
  <c r="F2179" i="4"/>
  <c r="F2180" i="4"/>
  <c r="F2181" i="4"/>
  <c r="F2182" i="4"/>
  <c r="F2183" i="4"/>
  <c r="F2184" i="4"/>
  <c r="F2185" i="4"/>
  <c r="F2186" i="4"/>
  <c r="F2187" i="4"/>
  <c r="F2188" i="4"/>
  <c r="F2189" i="4"/>
  <c r="F2190" i="4"/>
  <c r="F2191" i="4"/>
  <c r="F2192" i="4"/>
  <c r="F2193" i="4"/>
  <c r="F2194" i="4"/>
  <c r="F2195" i="4"/>
  <c r="F2196" i="4"/>
  <c r="F2197" i="4"/>
  <c r="F2198" i="4"/>
  <c r="F2199" i="4"/>
  <c r="F2200" i="4"/>
  <c r="F2201" i="4"/>
  <c r="F2202" i="4"/>
  <c r="F2203" i="4"/>
  <c r="F2204" i="4"/>
  <c r="F2205" i="4"/>
  <c r="F2206" i="4"/>
  <c r="F2207" i="4"/>
  <c r="F2208" i="4"/>
  <c r="F2209" i="4"/>
  <c r="F2210" i="4"/>
  <c r="F2211" i="4"/>
  <c r="F2212" i="4"/>
  <c r="F2213" i="4"/>
  <c r="F2214" i="4"/>
  <c r="F2215" i="4"/>
  <c r="F2216" i="4"/>
  <c r="F2217" i="4"/>
  <c r="F2218" i="4"/>
  <c r="F2219" i="4"/>
  <c r="F2220" i="4"/>
  <c r="F2221" i="4"/>
  <c r="F2222" i="4"/>
  <c r="F2223" i="4"/>
  <c r="F2224" i="4"/>
  <c r="F2225" i="4"/>
  <c r="F2226" i="4"/>
  <c r="F2227" i="4"/>
  <c r="F2228" i="4"/>
  <c r="F2229" i="4"/>
  <c r="F2230" i="4"/>
  <c r="F2231" i="4"/>
  <c r="F2232" i="4"/>
  <c r="F2233" i="4"/>
  <c r="F2234" i="4"/>
  <c r="F2235" i="4"/>
  <c r="F2236" i="4"/>
  <c r="F2237" i="4"/>
  <c r="F2238" i="4"/>
  <c r="F2239" i="4"/>
  <c r="F2240" i="4"/>
  <c r="F2241" i="4"/>
  <c r="F2242" i="4"/>
  <c r="F2243" i="4"/>
  <c r="F2244" i="4"/>
  <c r="F2245" i="4"/>
  <c r="F2246" i="4"/>
  <c r="F2247" i="4"/>
  <c r="F2248" i="4"/>
  <c r="F2249" i="4"/>
  <c r="F2250" i="4"/>
  <c r="F2251" i="4"/>
  <c r="F2252" i="4"/>
  <c r="F2253" i="4"/>
  <c r="F2254" i="4"/>
  <c r="F2255" i="4"/>
  <c r="F2256" i="4"/>
  <c r="F2257" i="4"/>
  <c r="F2258" i="4"/>
  <c r="F2259" i="4"/>
  <c r="F2260" i="4"/>
  <c r="F2261" i="4"/>
  <c r="F2262" i="4"/>
  <c r="F2263" i="4"/>
  <c r="F2264" i="4"/>
  <c r="F2265" i="4"/>
  <c r="F2266" i="4"/>
  <c r="F2267" i="4"/>
  <c r="F2268" i="4"/>
  <c r="F2269" i="4"/>
  <c r="F2270" i="4"/>
  <c r="F2271" i="4"/>
  <c r="F2272" i="4"/>
  <c r="F2273" i="4"/>
  <c r="F2274" i="4"/>
  <c r="F2275" i="4"/>
  <c r="F2276" i="4"/>
  <c r="F2277" i="4"/>
  <c r="F2278" i="4"/>
  <c r="F2279" i="4"/>
  <c r="F2280" i="4"/>
  <c r="F2281" i="4"/>
  <c r="F2282" i="4"/>
  <c r="F2283" i="4"/>
  <c r="F2284" i="4"/>
  <c r="F2285" i="4"/>
  <c r="F2286" i="4"/>
  <c r="F2287" i="4"/>
  <c r="F2288" i="4"/>
  <c r="F2289" i="4"/>
  <c r="F2290" i="4"/>
  <c r="F2291" i="4"/>
  <c r="F2292" i="4"/>
  <c r="F2293" i="4"/>
  <c r="F2294" i="4"/>
  <c r="F2295" i="4"/>
  <c r="F2296" i="4"/>
  <c r="F2297" i="4"/>
  <c r="F2298" i="4"/>
  <c r="F2299" i="4"/>
  <c r="F2300" i="4"/>
  <c r="F2301" i="4"/>
  <c r="F2302" i="4"/>
  <c r="F2303" i="4"/>
  <c r="F2304" i="4"/>
  <c r="F2305" i="4"/>
  <c r="F2306" i="4"/>
  <c r="F2307" i="4"/>
  <c r="F2308" i="4"/>
  <c r="F2309" i="4"/>
  <c r="F2310" i="4"/>
  <c r="F2311" i="4"/>
  <c r="F2312" i="4"/>
  <c r="F2313" i="4"/>
  <c r="F2314" i="4"/>
  <c r="F2315" i="4"/>
  <c r="F2316" i="4"/>
  <c r="F2317" i="4"/>
  <c r="F2318" i="4"/>
  <c r="F2319" i="4"/>
  <c r="F2320" i="4"/>
  <c r="F2321" i="4"/>
  <c r="F2322" i="4"/>
  <c r="F2323" i="4"/>
  <c r="F2324" i="4"/>
  <c r="F2325" i="4"/>
  <c r="F2326" i="4"/>
  <c r="F2327" i="4"/>
  <c r="F2328" i="4"/>
  <c r="F2329" i="4"/>
  <c r="F2330" i="4"/>
  <c r="F2331" i="4"/>
  <c r="F2332" i="4"/>
  <c r="F2333" i="4"/>
  <c r="F2334" i="4"/>
  <c r="F2335" i="4"/>
  <c r="F2336" i="4"/>
  <c r="F2337" i="4"/>
  <c r="F2338" i="4"/>
  <c r="F2339" i="4"/>
  <c r="F2340" i="4"/>
  <c r="F2341" i="4"/>
  <c r="F2342" i="4"/>
  <c r="F2343" i="4"/>
  <c r="F2344" i="4"/>
  <c r="F2345" i="4"/>
  <c r="F2346" i="4"/>
  <c r="F2347" i="4"/>
  <c r="F2348" i="4"/>
  <c r="F2349" i="4"/>
  <c r="F2350" i="4"/>
  <c r="F2351" i="4"/>
  <c r="F2352" i="4"/>
  <c r="F2353" i="4"/>
  <c r="F10" i="4"/>
  <c r="F11" i="4"/>
  <c r="F9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Запрос — Параметр файла примера1" description="Соединение с запросом &quot;Параметр файла примера1&quot; в книге." type="5" refreshedVersion="0" background="1">
    <dbPr connection="provider=Microsoft.Mashup.OleDb.1;data source=$Workbook$;location=&quot;Параметр файла примера1&quot;;extended properties=" command="SELECT * FROM [Параметр файла примера1]"/>
  </connection>
  <connection id="2" xr16:uid="{00000000-0015-0000-FFFF-FFFF01000000}" name="Запрос — Преобразовать пример файла из Общий" description="Соединение с запросом &quot;Преобразовать пример файла из Общий&quot; в книге." type="5" refreshedVersion="0" background="1">
    <dbPr connection="provider=Microsoft.Mashup.OleDb.1;data source=$Workbook$;location=&quot;Преобразовать пример файла из Общий&quot;;extended properties=" command="SELECT * FROM [Преобразовать пример файла из Общий]"/>
  </connection>
  <connection id="3" xr16:uid="{00000000-0015-0000-FFFF-FFFF02000000}" name="Запрос — Преобразовать файл из Общий" description="Соединение с запросом &quot;Преобразовать файл из Общий&quot; в книге." type="5" refreshedVersion="0" background="1">
    <dbPr connection="provider=Microsoft.Mashup.OleDb.1;data source=$Workbook$;location=&quot;Преобразовать файл из Общий&quot;;extended properties=" command="SELECT * FROM [Преобразовать файл из Общий]"/>
  </connection>
  <connection id="4" xr16:uid="{00000000-0015-0000-FFFF-FFFF03000000}" name="Запрос — Пример файла" description="Соединение с запросом &quot;Пример файла&quot; в книге." type="5" refreshedVersion="0" background="1">
    <dbPr connection="provider=Microsoft.Mashup.OleDb.1;data source=$Workbook$;location=&quot;Пример файла&quot;;extended properties=" command="SELECT * FROM [Пример файла]"/>
  </connection>
</connections>
</file>

<file path=xl/sharedStrings.xml><?xml version="1.0" encoding="utf-8"?>
<sst xmlns="http://schemas.openxmlformats.org/spreadsheetml/2006/main" count="22365" uniqueCount="1592">
  <si>
    <t>Приложение 1</t>
  </si>
  <si>
    <t>Номер строки</t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</si>
  <si>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</si>
  <si>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Занятые выпускники</t>
  </si>
  <si>
    <t>Потенциальная занятость (не относится к занятости по итогам обучения, требует дополнительных мер)</t>
  </si>
  <si>
    <t>Зона риска (требует оперативных мер и адресной работы)</t>
  </si>
  <si>
    <t>Прочее, редкие жизненные обстоятельства</t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</si>
  <si>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</si>
  <si>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</si>
  <si>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</si>
  <si>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</si>
  <si>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Индиви-дуальные предприни-матели </t>
  </si>
  <si>
    <t>Самозанятые (перешедшие на специальный налоговый режим  - налог на профессио-нальный доход)</t>
  </si>
  <si>
    <t>Продолжили обучение</t>
  </si>
  <si>
    <t>Проходят службу в армии по призыву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</si>
  <si>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</si>
  <si>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Находятся в отпуске по уходу 
за ребенком</t>
  </si>
  <si>
    <t>Неформальная занятость (нелегальная)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</si>
  <si>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</si>
  <si>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</si>
  <si>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t>Иные причины нахождения под риском нетрудоустройства</t>
  </si>
  <si>
    <t>Смерть, тяжелое состояние здоровья</t>
  </si>
  <si>
    <t xml:space="preserve">Находятся под следствием, отбывают наказание </t>
  </si>
  <si>
    <t>Не могут трудоустраиваться в связи с уходом за больными родственниками, в связи с иными семейными обстоятельствами</t>
  </si>
  <si>
    <t>будут трудоустроены</t>
  </si>
  <si>
    <t>будут осуществлять предприни-мательскую деятельность</t>
  </si>
  <si>
    <t>будут самозанятыми</t>
  </si>
  <si>
    <t>будут призваны в армию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</si>
  <si>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</si>
  <si>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будут продолжать обучение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</si>
  <si>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</si>
  <si>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</si>
  <si>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</si>
  <si>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</si>
  <si>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</si>
  <si>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</si>
  <si>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</si>
  <si>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</si>
  <si>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</si>
  <si>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</si>
  <si>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</si>
  <si>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</si>
  <si>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</si>
  <si>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</si>
  <si>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</si>
  <si>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</si>
  <si>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</si>
  <si>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</si>
  <si>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</si>
  <si>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</si>
  <si>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</si>
  <si>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</si>
  <si>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</si>
  <si>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</si>
  <si>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</si>
  <si>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</si>
  <si>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</si>
  <si>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</si>
  <si>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</si>
  <si>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</si>
  <si>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</si>
  <si>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</si>
  <si>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</si>
  <si>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</si>
  <si>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СФО</t>
  </si>
  <si>
    <t>Иркутская область</t>
  </si>
  <si>
    <t>23.01.07</t>
  </si>
  <si>
    <t>Машинист крана (крановщик)</t>
  </si>
  <si>
    <t>Всего (общая численность выпускников)</t>
  </si>
  <si>
    <t xml:space="preserve">Разъяснительная работа об участии в программе "Содействие занятости", размещение на сайте техникума актуальных вакансий, индивидуальное консультирование 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</si>
  <si>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</si>
  <si>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</si>
  <si>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>Инвалиды и дети-инвалиды (кроме учтенных в строке 03)</t>
  </si>
  <si>
    <t>Имеют договор о целевом обучении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</si>
  <si>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</si>
  <si>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</si>
  <si>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</si>
  <si>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</si>
  <si>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23.02.07</t>
  </si>
  <si>
    <t>Техническое обслуживание и ремонт двигателей, систем и агрегатов автомобилей</t>
  </si>
  <si>
    <t xml:space="preserve">Суммарный выпуск 
в 2022 году
(человек)
</t>
  </si>
  <si>
    <t>15.01.05</t>
  </si>
  <si>
    <t>Сварщик (ручной и частично механизированной сварки (наплавки)</t>
  </si>
  <si>
    <t xml:space="preserve">Сформирован список выпускников, находящихся под риском нетрудоустройства (проходят службу в армии по призыву или будут призваны осенью), закреплены специалисты, ответственные за сопровождение их трудоустройства; </t>
  </si>
  <si>
    <t>15.01.26</t>
  </si>
  <si>
    <t>Токарь-универсал</t>
  </si>
  <si>
    <t>15.01.31</t>
  </si>
  <si>
    <t>Мастер контрольно-измерительных приборов и автоматики</t>
  </si>
  <si>
    <t>Сформирован список выпускников, находящихся под риском нетрудоустройства (проходят службу в армии по призыву или будут призваны осенью), закреплены специалисты, ответственные за сопровождение их трудоустройства; Информирование о возможности обучения на бесплатной основе по Программе ДПО в рамках ФП "Содействие занятости" НП "Демография" (находится в отпуске по уходу за ребенком)</t>
  </si>
  <si>
    <t>15.02.01</t>
  </si>
  <si>
    <t>Монтаж и техническая эксплуатация промышленного оборудования (по отраслям)</t>
  </si>
  <si>
    <t>22.02.06</t>
  </si>
  <si>
    <t>Сварочное производство</t>
  </si>
  <si>
    <t>23.01.08</t>
  </si>
  <si>
    <t>Слесарь по ремонту строительных машин</t>
  </si>
  <si>
    <t>44.02.01</t>
  </si>
  <si>
    <t>Дошкольное образование</t>
  </si>
  <si>
    <t>информирование о возможности обучения на бесплатной основе по Программе ДПО в рамках ФП "Содействие занятости" НП "Демография"; информирование об имеющихся вакансиях; консультационно-разьянительная работа о необходимости официального трудоустройства</t>
  </si>
  <si>
    <t>44.02.02</t>
  </si>
  <si>
    <t>Преподавание в начальных классах</t>
  </si>
  <si>
    <t xml:space="preserve">информирование о возможности обучения на бесплатной основе по Программе ДПО в рамках ФП "Содействие занятости" НП "Демография"; информирование об имеющихся вакансиях; </t>
  </si>
  <si>
    <t>09.02.05</t>
  </si>
  <si>
    <t>Прикладная информатика (по отраслям)</t>
  </si>
  <si>
    <t>информирование о возможности обучения на бесплатной основе по Программе ДПО в рамках ФП "Содействие занятости" НП "Демография"; сформирован список выпускников, находящихся под риском нетрудоустройства, закреплены специалисты, ответственные за сопровождение их трудоустройства</t>
  </si>
  <si>
    <t>18.02.09</t>
  </si>
  <si>
    <t>Переработка нефти и газа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</si>
  <si>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</si>
  <si>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</si>
  <si>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09.02.04</t>
  </si>
  <si>
    <t>Информационные системы (по отраслям)</t>
  </si>
  <si>
    <t>38.02.01</t>
  </si>
  <si>
    <t>Экономика и бухгалтерский учет (по отраслям)</t>
  </si>
  <si>
    <t>09.02.07</t>
  </si>
  <si>
    <t>Информационные системы и программирование</t>
  </si>
  <si>
    <t>Формирование банка вакансий; информирование студентов и выпускников о состоянии и тенденциях рынка труда; психологическая поддержка выпускников; поиск вариантов социального партнерства с предприятиями, организациями и учреждениями; проведение консультаций об имеющихся возможностях по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сопровождение выпускников при их обращении в органы службы занятости; организация временной занятости студентов, в том числе в летний период; организация и проведение ярмарок вакансий для обучающихся и выпускников; поиск партнеров из числа работодателей и их объединений и заключение с ними соглашений по направлениям содействия занятости; проведение экскурсий на предприятия для обучающихся и выпускников; 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деятельности; оказание правовой помощи выпускникам по вопросам занятости; проведение кейс-чемпионатов с участием в числе экспертов заинтересованных представителей работодателей; профессиональное консультирование, выявление профессиональных планов и намерений; внедрение оценочного листа по итогам прохождения студентов практики, стажировки; реализация проектов и организация конкурсов, направленных на содействие занятости выпускников; обеспечение участия выпускников в таких проектах (Профстажировки 2.0, ProfStories и др.); проведение конференций, семинаров, круглых столов, посвященных вопросам содействия занятости выпускников; реализация мероприятий по профессиональной ориентации обучающихся общеобразовательных организаций; реализация мероприятий по развитию добровольчества и волонтерства, поддержке молодежных инициатив; обучение студентов и выпускников навыкам делового общения, самопрезентации для участия в собеседованиях; проведение профессиональных тестирований, диагностик; проведение для выпускников встреч с представителями профессий; содействие в формировании студентами и выпускниками портфолио; построение индивидуальных траекторий профессионального развития для студентов и выпускников; проведение конкурсов, направленных на профессиональную агитацию и мотивирование выпускников к трудоустройству; сбор и анализ потребностей работодателей в специалистах; привлечение работодатетелей к участию в качестве экспертов: в демонстрационном экзамене; привлечение работодатетелей к участию в качестве экспертов: в государственной итоговой аттестации; привлечение работодатетелей к участию в качестве экспертов: в конкурсах и олимпиадах; содействие организации практической подготовки студентов; организация стажировок для студентов и выпускников; участие в организации дополнительного профессионального образования для выпускников; участие в корректировке учебных планов в соответствии с требованиями работодателей. Охват мерами содействия занятости - 33 чел.</t>
  </si>
  <si>
    <t>43.02.08</t>
  </si>
  <si>
    <t>Сервис домашнего и коммунального хозяйства</t>
  </si>
  <si>
    <t>Формирование банка вакансий; информирование студентов и выпускников о состоянии и тенденциях рынка труда; психологическая поддержка выпускников; поиск вариантов социального партнерства с предприятиями, организациями и учреждениями; проведение консультаций об имеющихся возможностях по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сопровождение выпускников при их обращении в органы службы занятости; организация временной занятости студентов, в том числе в летний период; организация и проведение ярмарок вакансий для обучающихся и выпускников; поиск партнеров из числа работодателей и их объединений и заключение с ними соглашений по направлениям содействия занятости; проведение экскурсий на предприятия для обучающихся и выпускников; 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деятельности; оказание правовой помощи выпускникам по вопросам занятости; проведение кейс-чемпионатов с участием в числе экспертов заинтересованных представителей работодателей; профессиональное консультирование, выявление профессиональных планов и намерений; внедрение оценочного листа по итогам прохождения студентов практики, стажировки; реализация проектов и организация конкурсов, направленных на содействие занятости выпускников; обеспечение участия выпускников в таких проектах (Профстажировки 2.0, ProfStories и др.); проведение конференций, семинаров, круглых столов, посвященных вопросам содействия занятости выпускников; реализация мероприятий по профессиональной ориентации обучающихся общеобразовательных организаций; реализация мероприятий по развитию добровольчества и волонтерства, поддержке молодежных инициатив; обучение студентов и выпускников навыкам делового общения, самопрезентации для участия в собеседованиях; проведение профессиональных тестирований, диагностик; проведение для выпускников встреч с представителями профессий; содействие в формировании студентами и выпускниками портфолио; построение индивидуальных траекторий профессионального развития для студентов и выпускников; проведение конкурсов, направленных на профессиональную агитацию и мотивирование выпускников к трудоустройству; сбор и анализ потребностей работодателей в специалистах; привлечение работодатетелей к участию в качестве экспертов: в демонстрационном экзамене; привлечение работодатетелей к участию в качестве экспертов: в государственной итоговой аттестации; привлечение работодатетелей к участию в качестве экспертов: в конкурсах и олимпиадах; содействие организации практической подготовки студентов; организация стажировок для студентов и выпускников; участие в организации дополнительного профессионального образования для выпускников; участие в корректировке учебных планов в соответствии с требованиями работодателей. Охват мерами содействия занятости - 14 чел.</t>
  </si>
  <si>
    <t>38.02.04</t>
  </si>
  <si>
    <t>Коммерция (по отраслям)</t>
  </si>
  <si>
    <t>Формирование банка вакансий; информирование студентов и выпускников о состоянии и тенденциях рынка труда; психологическая поддержка выпускников; поиск вариантов социального партнерства с предприятиями, организациями и учреждениями; проведение консультаций об имеющихся возможностях по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сопровождение выпускников при их обращении в органы службы занятости; организация временной занятости студентов, в том числе в летний период; организация и проведение ярмарок вакансий для обучающихся и выпускников; поиск партнеров из числа работодателей и их объединений и заключение с ними соглашений по направлениям содействия занятости; проведение экскурсий на предприятия для обучающихся и выпускников; 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деятельности; оказание правовой помощи выпускникам по вопросам занятости; проведение кейс-чемпионатов с участием в числе экспертов заинтересованных представителей работодателей; профессиональное консультирование, выявление профессиональных планов и намерений; внедрение оценочного листа по итогам прохождения студентов практики, стажировки; реализация проектов и организация конкурсов, направленных на содействие занятости выпускников; обеспечение участия выпускников в таких проектах (Профстажировки 2.0, ProfStories и др.); проведение конференций, семинаров, круглых столов, посвященных вопросам содействия занятости выпускников; реализация мероприятий по профессиональной ориентации обучающихся общеобразовательных организаций; реализация мероприятий по развитию добровольчества и волонтерства, поддержке молодежных инициатив; обучение студентов и выпускников навыкам делового общения, самопрезентации для участия в собеседованиях; проведение профессиональных тестирований, диагностик; проведение для выпускников встреч с представителями профессий; содействие в формировании студентами и выпускниками портфолио; построение индивидуальных траекторий профессионального развития для студентов и выпускников; проведение конкурсов, направленных на профессиональную агитацию и мотивирование выпускников к трудоустройству; сбор и анализ потребностей работодателей в специалистах; привлечение работодатетелей к участию в качестве экспертов: в демонстрационном экзамене; привлечение работодатетелей к участию в качестве экспертов: в государственной итоговой аттестации; привлечение работодатетелей к участию в качестве экспертов: в конкурсах и олимпиадах; содействие организации практической подготовки студентов; организация стажировок для студентов и выпускников; участие в организации дополнительного профессионального образования для выпускников; участие в корректировке учебных планов в соответствии с требованиями работодателей. Охват мерами содействия занятости - 22 чел.</t>
  </si>
  <si>
    <t>Формирование банка вакансий; информирование студентов и выпускников о состоянии и тенденциях рынка труда; психологическая поддержка выпускников; поиск вариантов социального партнерства с предприятиями, организациями и учреждениями; проведение консультаций об имеющихся возможностях по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сопровождение выпускников при их обращении в органы службы занятости; организация временной занятости студентов, в том числе в летний период; организация и проведение ярмарок вакансий для обучающихся и выпускников; поиск партнеров из числа работодателей и их объединений и заключение с ними соглашений по направлениям содействия занятости; проведение экскурсий на предприятия для обучающихся и выпускников; 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деятельности; оказание правовой помощи выпускникам по вопросам занятости; проведение кейс-чемпионатов с участием в числе экспертов заинтересованных представителей работодателей; профессиональное консультирование, выявление профессиональных планов и намерений; внедрение оценочного листа по итогам прохождения студентов практики, стажировки; реализация проектов и организация конкурсов, направленных на содействие занятости выпускников; обеспечение участия выпускников в таких проектах (Профстажировки 2.0, ProfStories и др.); проведение конференций, семинаров, круглых столов, посвященных вопросам содействия занятости выпускников; реализация мероприятий по профессиональной ориентации обучающихся общеобразовательных организаций; реализация мероприятий по развитию добровольчества и волонтерства, поддержке молодежных инициатив; обучение студентов и выпускников навыкам делового общения, самопрезентации для участия в собеседованиях; проведение профессиональных тестирований, диагностик; проведение для выпускников встреч с представителями профессий; содействие в формировании студентами и выпускниками портфолио; построение индивидуальных траекторий профессионального развития для студентов и выпускников; проведение конкурсов, направленных на профессиональную агитацию и мотивирование выпускников к трудоустройству; сбор и анализ потребностей работодателей в специалистах; привлечение работодатетелей к участию в качестве экспертов: в демонстрационном экзамене; привлечение работодатетелей к участию в качестве экспертов: в государственной итоговой аттестации; привлечение работодатетелей к участию в качестве экспертов: в конкурсах и олимпиадах; содействие организации практической подготовки студентов; организация стажировок для студентов и выпускников; участие в организации дополнительного профессионального образования для выпускников; участие в корректировке учебных планов в соответствии с требованиями работодателей. Охват мерами содействия занятости - 25 чел.</t>
  </si>
  <si>
    <t>54.01.20</t>
  </si>
  <si>
    <t>Графический дизайнер</t>
  </si>
  <si>
    <t>Формирование банка вакансий; информирование студентов и выпускников о состоянии и тенденциях рынка труда; психологическая поддержка выпускников; поиск вариантов социального партнерства с предприятиями, организациями и учреждениями; проведение консультаций об имеющихся возможностях по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сопровождение выпускников при их обращении в органы службы занятости; организация временной занятости студентов, в том числе в летний период; организация и проведение ярмарок вакансий для обучающихся и выпускников; поиск партнеров из числа работодателей и их объединений и заключение с ними соглашений по направлениям содействия занятости; проведение экскурсий на предприятия для обучающихся и выпускников; 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деятельности; оказание правовой помощи выпускникам по вопросам занятости; проведение кейс-чемпионатов с участием в числе экспертов заинтересованных представителей работодателей; профессиональное консультирование, выявление профессиональных планов и намерений; внедрение оценочного листа по итогам прохождения студентов практики, стажировки; реализация проектов и организация конкурсов, направленных на содействие занятости выпускников; обеспечение участия выпускников в таких проектах (Профстажировки 2.0, ProfStories и др.); проведение конференций, семинаров, круглых столов, посвященных вопросам содействия занятости выпускников; реализация мероприятий по профессиональной ориентации обучающихся общеобразовательных организаций; реализация мероприятий по развитию добровольчества и волонтерства, поддержке молодежных инициатив; обучение студентов и выпускников навыкам делового общения, самопрезентации для участия в собеседованиях; проведение профессиональных тестирований, диагностик; проведение для выпускников встреч с представителями профессий; содействие в формировании студентами и выпускниками портфолио; построение индивидуальных траекторий профессионального развития для студентов и выпускников; проведение конкурсов, направленных на профессиональную агитацию и мотивирование выпускников к трудоустройству; сбор и анализ потребностей работодателей в специалистах; привлечение работодатетелей к участию в качестве экспертов: в демонстрационном экзамене; привлечение работодатетелей к участию в качестве экспертов: в государственной итоговой аттестации; привлечение работодатетелей к участию в качестве экспертов: в конкурсах и олимпиадах; содействие организации практической подготовки студентов; организация стажировок для студентов и выпускников; участие в организации дополнительного профессионального образования для выпускников; участие в корректировке учебных планов в соответствии с требованиями работодателей. Охват мерами содействия занятости - 31 чел.</t>
  </si>
  <si>
    <t>29.02.04</t>
  </si>
  <si>
    <t>Конструирование, моделирование и технология швейных изделии</t>
  </si>
  <si>
    <t>Формирование банка вакансий; информирование студентов и выпускников о состоянии и тенденциях рынка труда; психологическая поддержка выпускников; поиск вариантов социального партнерства с предприятиями, организациями и учреждениями; проведение консультаций об имеющихся возможностях по трудоустройству; предоставление информации об особенностях ведения предпринимательской деятельности; предоставление информации об особенностях ведения деятельности в форме самозанятости; оказание содействия выпускникам, не имеющим работы, в подготовке и размещении резюме; ведение мониторинга трудоустройства; сопровождение выпускников при их обращении в органы службы занятости; организация временной занятости студентов, в том числе в летний период; организация и проведение ярмарок вакансий для обучающихся и выпускников; поиск партнеров из числа работодателей и их объединений и заключение с ними соглашений по направлениям содействия занятости; проведение экскурсий на предприятия для обучающихся и выпускников; проведение групповых социально-психологических тренингов для обучающихся и выпускников по вопросам трудоустройства и поведения на рынке труда, адаптации к профессиональной деятельности; оказание правовой помощи выпускникам по вопросам занятости; проведение кейс-чемпионатов с участием в числе экспертов заинтересованных представителей работодателей; профессиональное консультирование, выявление профессиональных планов и намерений; внедрение оценочного листа по итогам прохождения студентов практики, стажировки; реализация проектов и организация конкурсов, направленных на содействие занятости выпускников; обеспечение участия выпускников в таких проектах (Профстажировки 2.0, ProfStories и др.); проведение конференций, семинаров, круглых столов, посвященных вопросам содействия занятости выпускников; реализация мероприятий по профессиональной ориентации обучающихся общеобразовательных организаций; реализация мероприятий по развитию добровольчества и волонтерства, поддержке молодежных инициатив; обучение студентов и выпускников навыкам делового общения, самопрезентации для участия в собеседованиях; проведение профессиональных тестирований, диагностик; проведение для выпускников встреч с представителями профессий; содействие в формировании студентами и выпускниками портфолио; построение индивидуальных траекторий профессионального развития для студентов и выпускников; проведение конкурсов, направленных на профессиональную агитацию и мотивирование выпускников к трудоустройству; сбор и анализ потребностей работодателей в специалистах; привлечение работодатетелей к участию в качестве экспертов: в демонстрационном экзамене; привлечение работодатетелей к участию в качестве экспертов: в государственной итоговой аттестации; привлечение работодатетелей к участию в качестве экспертов: в конкурсах и олимпиадах; содействие организации практической подготовки студентов; организация стажировок для студентов и выпускников; участие в организации дополнительного профессионального образования для выпускников; участие в корректировке учебных планов в соответствии с требованиями работодателей. Охват мерами содействия занятости - 6 чел.</t>
  </si>
  <si>
    <t>43.01.09</t>
  </si>
  <si>
    <t>Повар, кондитер</t>
  </si>
  <si>
    <t xml:space="preserve">Для проходящих службу в армии по призыву - сформирован список выпускников, находящихся под риском нетрудоустройства, закреплены специалисты, ответственные за сопровождение их трудоустройства. Находящихся в отпуске по уходу 
за ребенком проинформировали о возможности обучения на бесплатной основе по Программе ДПО в рамках ФП "Содействие занятости" НП "Демография".Выпускникам при неформальной занятости оказывается помощь при подборе актуальных вакансий, соответствующих освоенной профессии, специальности, предоставление контактных данных специалистов кадровых служб. </t>
  </si>
  <si>
    <t>43.02.15</t>
  </si>
  <si>
    <t>Поварское и кондитерское дело</t>
  </si>
  <si>
    <t>38.02.05</t>
  </si>
  <si>
    <t>Товароведение и экспертиза качества потребительских товаров</t>
  </si>
  <si>
    <t>09.01.03</t>
  </si>
  <si>
    <t>Мастер по обработке цифровой информации</t>
  </si>
  <si>
    <t xml:space="preserve">информирование о возможностях и программах Центра занятости г. Ангарска, о наличии вакантных рабочих местах в банке ССТВ </t>
  </si>
  <si>
    <t>13.01.10</t>
  </si>
  <si>
    <t>Электромонтер по ремонту и обслуживанию электрооборудования (по отраслям)</t>
  </si>
  <si>
    <t xml:space="preserve">информирование о наличии вакантных рабочих местах в банке ССТВ </t>
  </si>
  <si>
    <t>13.02.07</t>
  </si>
  <si>
    <t>Электроснабжение (по отраслям)</t>
  </si>
  <si>
    <t>информирование о льготных условиях службы в воинских частях города</t>
  </si>
  <si>
    <t>18.01.28</t>
  </si>
  <si>
    <t>Оператор нефтепереработки</t>
  </si>
  <si>
    <t>42.02.01</t>
  </si>
  <si>
    <t>Реклама</t>
  </si>
  <si>
    <t>08.02.01</t>
  </si>
  <si>
    <t>Строительство и эксплуатация зданий и сооружений</t>
  </si>
  <si>
    <t>Демография обучение</t>
  </si>
  <si>
    <t>08.02.02</t>
  </si>
  <si>
    <t>Строительство и эксплуатация инженерных сооружений</t>
  </si>
  <si>
    <t>Реабилитация после операции</t>
  </si>
  <si>
    <t>08.02.09</t>
  </si>
  <si>
    <t>Монтаж, наладка и эксплуатация электрооборудования промышленных и гражданских зданий</t>
  </si>
  <si>
    <t>08.01.25</t>
  </si>
  <si>
    <t>Мастер отделочных строительных и декоративных работ</t>
  </si>
  <si>
    <t>23.01.03</t>
  </si>
  <si>
    <t>Автомеханик</t>
  </si>
  <si>
    <t>Оказана помощь в составлении и размещении резюме. Информация по выпускникам была направлена в центры занятости населения</t>
  </si>
  <si>
    <t>43.01.02</t>
  </si>
  <si>
    <t>Парикмахер</t>
  </si>
  <si>
    <t>46.02.01</t>
  </si>
  <si>
    <t>Документационное обеспечение управления и архивоведение</t>
  </si>
  <si>
    <t>43.02.11</t>
  </si>
  <si>
    <t>Гостиничный сервис</t>
  </si>
  <si>
    <t>38.01.02</t>
  </si>
  <si>
    <t>Продавец, контролер-кассир</t>
  </si>
  <si>
    <t xml:space="preserve">На момент  отпуска по уходу за ребенком были предложены различные программы профессионального обучения в том числе получить новую профессию по нацпроекту "Демография" </t>
  </si>
  <si>
    <t>35.01.13</t>
  </si>
  <si>
    <t>Тракторист-машинист сельскохозяйственного производства</t>
  </si>
  <si>
    <t>Обучающиеся находящиеся в РА взяты на контроль, закреплены ответсвенные за дальнейшее трудоустройство (мастера п/о)</t>
  </si>
  <si>
    <t>35.01.11</t>
  </si>
  <si>
    <t>Мастер сельскохозяйственного производства</t>
  </si>
  <si>
    <t xml:space="preserve">Обучающиеся находящиеся в РА взяты на контроль, закреплены ответсвенные за дальнейшее трудоустройство (мастера п/о); На момент  отпуска по уходу за ребенком были предложены различные программы профессионального обучения в том числе получить новую профессию по нацпроекту "Демография" </t>
  </si>
  <si>
    <t>21.02.15</t>
  </si>
  <si>
    <t>Открытые горные работы</t>
  </si>
  <si>
    <t>21.02.14</t>
  </si>
  <si>
    <t>Маркшейдерское дело</t>
  </si>
  <si>
    <t>35.02.07</t>
  </si>
  <si>
    <t>Механизация сельского хозяйства</t>
  </si>
  <si>
    <t>Принимаемые меры по содействию занятости 
Состоят на учёте в ЦЗН, получают дополнительное образование</t>
  </si>
  <si>
    <t>Принимаемые меры по содействию занятости 
Состоят на учёте в ЦЗН, находятся на контроле у руководителя группы.</t>
  </si>
  <si>
    <t>44.02.05</t>
  </si>
  <si>
    <t>Коррекционная педагогика в начальном образовании</t>
  </si>
  <si>
    <t>Информирование о возможности обучения на бесплатной основе по Программе ДПО в рамках ФП "Содействие занятости" НП "Демография"</t>
  </si>
  <si>
    <t>49.02.01</t>
  </si>
  <si>
    <t>Физическая культура</t>
  </si>
  <si>
    <t>Информирование о возможности обучения на бесплатной основе по Программе ДПО в рамках ФП "Содействие занятости" НП "Демография"; сформирован список выпускников, находящихся под риском нетрудоустройства, закреплены специалисты для дальнейшего сопровождения</t>
  </si>
  <si>
    <t>39.02.01</t>
  </si>
  <si>
    <t>Социальная работа</t>
  </si>
  <si>
    <t xml:space="preserve">Информирование о возможности обучения на бесплатной основе по Программе ДПО в рамках ФП "Содействие занятости" НП "Демография"   </t>
  </si>
  <si>
    <t>Информирование выпускников о состоянии и тенденциях рынка труда; проведение консультаций об имеющихся возможностях по трудоустройству; оказание содействия выпускникам, не имеющим работы, в подготовке и размещении резюме</t>
  </si>
  <si>
    <t>23.02.03</t>
  </si>
  <si>
    <t>Техническое обслуживание и ремонт автомобильного транспорта</t>
  </si>
  <si>
    <t>22.02.02</t>
  </si>
  <si>
    <t>Металлургия цветных металлов</t>
  </si>
  <si>
    <t>22.01.03</t>
  </si>
  <si>
    <t>Машинист крана металлургического производства</t>
  </si>
  <si>
    <t>08.01.08</t>
  </si>
  <si>
    <t>Мастер отделочных строительных работ</t>
  </si>
  <si>
    <t>46.01.03</t>
  </si>
  <si>
    <t>Делопроизводитель</t>
  </si>
  <si>
    <t>Размещение актуальных вакансий на сайте, индивидульная работа, подбор вакансий, беседы, консультации</t>
  </si>
  <si>
    <t>54.02.02</t>
  </si>
  <si>
    <t>Декоративно-прикладное искусство и народные промыслы (по видам)</t>
  </si>
  <si>
    <t>Индивидульная работа, подбор вакансий, беседы, консультации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</si>
  <si>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</si>
  <si>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</si>
  <si>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</si>
  <si>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</si>
  <si>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09.02.03</t>
  </si>
  <si>
    <t>Программирование в компьютерных системах</t>
  </si>
  <si>
    <t xml:space="preserve"> </t>
  </si>
  <si>
    <t>Реабилитация (инвалидность). Оперативное вмешательство в октябре. Консультация специалистов ЦЗН.</t>
  </si>
  <si>
    <t>38.02.03</t>
  </si>
  <si>
    <t>Операционная деятельность в логистике</t>
  </si>
  <si>
    <t>08.02.06</t>
  </si>
  <si>
    <t>Строительство и эксплуатация городских путей сообщения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</si>
  <si>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</si>
  <si>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</si>
  <si>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09.01.01</t>
  </si>
  <si>
    <t>Наладчик аппаратного и программного обеспечения</t>
  </si>
  <si>
    <t>Сформирован список выпускников находящихся под риском нетрудоустройства, закреплены специалисты ответственные за сопровождение их трудоустройства</t>
  </si>
  <si>
    <t>информирование о возможности обучения на бесплатной основе по программе ДПО в рамках ФП "Содействие занятости" НП "Демография"</t>
  </si>
  <si>
    <t>19.02.10</t>
  </si>
  <si>
    <t>Технология продукции общественного питания</t>
  </si>
  <si>
    <t>40.02.01</t>
  </si>
  <si>
    <t>Право и организация социального обеспечения</t>
  </si>
  <si>
    <t>Предоставление информации о ведении деятельности в форме самозанятости, предпринимательской деятельности</t>
  </si>
  <si>
    <t>Оказание помощи в написании резюме, в поиске вакансий, взаимодействие с органами ЦЗН г. Братска</t>
  </si>
  <si>
    <t>Ведение банка вакансий, помощь в составлении резюме, предоставление информации о ведении деятельности в форме самозанятости, предпринимательской деятельности</t>
  </si>
  <si>
    <t>Оказание помощи в поиске вакансии, размещение резюме на сайтах по трудоустройству, предоставление информации о ведении предпринимательской деятельности и самозанятости</t>
  </si>
  <si>
    <t>Сбор и обработка информации о трудоустроившихся; Выявление нетрудоустроеных выпускников; Участие в ярмарках вакансий; Взаимодействие с органами исполнительной власти , с центром занятости населения; Подбор вакансий с учетом полученной специальности.</t>
  </si>
  <si>
    <t>35.01.01</t>
  </si>
  <si>
    <t>Мастер по лесному хозяйству</t>
  </si>
  <si>
    <t>Информирование о бюджетном обучении в рамках Федерального проекта содействия занятости"Демография"</t>
  </si>
  <si>
    <t>43.02.02</t>
  </si>
  <si>
    <t>Парикмахерское искусство</t>
  </si>
  <si>
    <t>23.01.09</t>
  </si>
  <si>
    <t>Машинист локомотива</t>
  </si>
  <si>
    <t>23.01.11</t>
  </si>
  <si>
    <t>Слесарь-электрик по ремонту электрооборудования подвижного состава (электровозов, электропоездов)</t>
  </si>
  <si>
    <t>3 человека состоящих в ЦЗН города Зима имеют статус "сироты". ЦСТ техникума еженедельно информирует о вакансиях в городе. Оформлению резюме и размещению в сети интернет.         3 человека ДО - информирование о бюджетном обучении в рамках Федерального проекта содействия занятости"Демография"</t>
  </si>
  <si>
    <t>23.02.06</t>
  </si>
  <si>
    <t>Техническая эксплуатация подвижного состава железных дорог</t>
  </si>
  <si>
    <t xml:space="preserve">Всего (общая численность выпускников) </t>
  </si>
  <si>
    <t>Информирование выпускников об имеющихся вакансиях от работадателей. Помощь в составлении резюме.</t>
  </si>
  <si>
    <t>09.02.01</t>
  </si>
  <si>
    <t>Компьютерные системы и комплексы</t>
  </si>
  <si>
    <t>15.02.08</t>
  </si>
  <si>
    <t>Технология машиностроения</t>
  </si>
  <si>
    <t>24.02.01</t>
  </si>
  <si>
    <t>Производство летательных аппаратов</t>
  </si>
  <si>
    <t>19.02.03</t>
  </si>
  <si>
    <t>Технология хлеба, кондитерских и макаронных изделий</t>
  </si>
  <si>
    <t>35.02.05</t>
  </si>
  <si>
    <t>Агрономия</t>
  </si>
  <si>
    <t>35.02.15</t>
  </si>
  <si>
    <t>Кинология</t>
  </si>
  <si>
    <t>35.02.14</t>
  </si>
  <si>
    <t>Охотоведение и звероводство</t>
  </si>
  <si>
    <t>36.02.01</t>
  </si>
  <si>
    <t>Ветеринария</t>
  </si>
  <si>
    <t>Метеорология</t>
  </si>
  <si>
    <t>Сформирован список выпускников, закреплены специалисты, ответственные за сопровождение их трудоустройства.     Информирование о возможности обучения на бесплатной основе по Программе ДПО  в рамках ФП "Содействие занятости" НП "Демография"</t>
  </si>
  <si>
    <t>05.02.02</t>
  </si>
  <si>
    <t>Гидрология</t>
  </si>
  <si>
    <t>Сформирован список выпускников, закреплены специалисты, ответственные за сопровождение их трудоустройства</t>
  </si>
  <si>
    <t>11.02.07</t>
  </si>
  <si>
    <t>Радиотехнические информационные системы</t>
  </si>
  <si>
    <t>Сформирован список выпускников, закреплены специалисты, ответственные за сопровождение их трудоустройства.  Информирование о возможности обучения на бесплатной основе по Программе ДПО  в рамках ФП "Содействие занятости" НП "Демография"</t>
  </si>
  <si>
    <t>размещено резюме на портале "Работа в России"</t>
  </si>
  <si>
    <t>18.01.02</t>
  </si>
  <si>
    <t>Лаборант-эколог</t>
  </si>
  <si>
    <t>20.02.01</t>
  </si>
  <si>
    <t>Рациональное использование природохозяйственных комплексов</t>
  </si>
  <si>
    <t xml:space="preserve">Сбор и обработка
информации о
трудоустроившихся;
Выявление
нетрудоустроеных
выпускников; Участие в
ярмарках вакансий;
Проведение
анкетирования с целью
выявления; Подбор
вакансий с учетом </t>
  </si>
  <si>
    <t>08.02.05</t>
  </si>
  <si>
    <t>Строительство и эксплуатация автомобильных дорог и аэродромов</t>
  </si>
  <si>
    <t>21.02.05</t>
  </si>
  <si>
    <t>Земельно-имущественные отношения</t>
  </si>
  <si>
    <t>23.01.06</t>
  </si>
  <si>
    <t>Машинист дорожных и строительных машин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</si>
  <si>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</si>
  <si>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</si>
  <si>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44.02.06</t>
  </si>
  <si>
    <t>Профессиональное обучение (по отраслям)</t>
  </si>
  <si>
    <t>38.02.07</t>
  </si>
  <si>
    <t>Банковское дело</t>
  </si>
  <si>
    <t>гр.16 - информирование о возможности обучения на бесплатной основе по программе ДПО в рамках ФП "Содействие занятости" НП "Демография"; информирование об имеющихся вакансиях;  гр.17 - Содействие в поиске работы с официальным устройством,пройдут дистанционно семинар по самозанятости  и зарегистрируются; гр.21 - постановка на учет в ЦЗН, подбор вакансий центром карьеры, обучение по проекту "Демография"; гр.27 - постановка на учет в ЦЗН, информирование об имеющихся вакансиях, обучение по проекту "Демография"</t>
  </si>
  <si>
    <t>гр.16 - информирование о возможности обучения на бесплатной основе по программе ДПО в рамках ФП "Содействие занятости" НП "Демография"; информирование об имеющихся вакансиях;  гр.17 - Содействие в поиске работы с официальным устройством. Пройдут дистанционно семинар по самозанятости  и зарегистрируются; гр.27 - постановка в ЦЗН на учет, подбор вакансий Центром карьеры, информирование о возможности обучения на бесплатной основе по программе ДПО в рамках ФП "Содействие занятости" НП "Демография", пройдут оформление самозанятости.</t>
  </si>
  <si>
    <t>43.02.14</t>
  </si>
  <si>
    <t>Гостиничное дело</t>
  </si>
  <si>
    <t>43.02.10</t>
  </si>
  <si>
    <t>Туризм</t>
  </si>
  <si>
    <t>гр.17 - Содействие в поиске работы с официальным устройством; пройдут дистанционно семинар по самозанятости  и зарегистрируются; гр.27 - постановка на учет в ЦЗН, подбор вакансий центром карьеры, информирование о возможности обучения на бесплатной основе по программе ДПО в рамках ФП "Содействие занятости" НП "Демография"</t>
  </si>
  <si>
    <t>43.02.12</t>
  </si>
  <si>
    <t>Технология эстетических услуг</t>
  </si>
  <si>
    <t>гр.17 - информирование о возможности обучения на бесплатной основе по программе ДПО в рамках ФП "Содействие занятости" НП "Демография", Содействие в поиске работы с официальным устройством; пройдут дистанционно семинар по самозанятости  и зарегистрируются; гр.24 - пройдут дистанционно семинар по самозанятости  и зарегистрируются, обучение по проекту "Демография"; гр.27 - информирование о возможности обучения на бесплатной основе по программе ДПО в рамках ФП "Содействие занятости" НП "Демография",постановка на учет в ЦЗН, подбор вакансий центром карьеры, оформление самозанятости.</t>
  </si>
  <si>
    <t>29.01.07</t>
  </si>
  <si>
    <t>Портной</t>
  </si>
  <si>
    <t>гр.16 - информирование о возможности обучения на бесплатной основе по программе ДПО в рамках ФП "Содействие занятости" НП "Демография", информирование об имеющихся вакансиях; гр.17 - Содействие в поиске работы с официальным устройством,пройдут дистанционно семинар по самозанятости, зарегистрируются;  гр.27 - постановка на учет в ЦЗН, информирование об имеющихся вакансиях, информирование о возможности обучения на бесплатной основе по программе ДПО в рамках ФП "Содействие занятости" НП "Демография", оформление самозанятости</t>
  </si>
  <si>
    <t>гр.16 - информирование о возможности обучения на бесплатной основе по программе ДПО в рамках ФП "Содействие занятости" НП "Демография"; информирование об имеющихся вакансиях;  гр.17 - Содействие в поиске работы с официальным устройством,пройдут дистанционно семинар по самозанятости  и зарегистрируются;  гр.27 - постановка на учет в ЦЗН, информирование об имеющихся вакансиях, обучение по проекту "Демография", оформление самозанятости</t>
  </si>
  <si>
    <t>гр.16 - информирование об имеющихся вакансиях, информирование о возможности обучения на бесплатной основе по программе ДПО в рамках ФП "Содействие занятости" НП "Демография";  гр.17 - Содействие в поиске работы с официальным устройством,пройдут дистанционно семинар по самозанятости  и зарегистрируются;  гр.27 - постановка на учет в ЦЗН, информирование об имеющихся вакансиях, обучение по проекту "Демография", оформление самозанятости</t>
  </si>
  <si>
    <t>11.02.12</t>
  </si>
  <si>
    <t>Почтовая связь</t>
  </si>
  <si>
    <t>гр.17 - Содействие в поиске работы с официальным устройством,пройдут дистанционно семинар по самозанятости  и зарегистрируются;  гр.27 - постановка на учет в ЦЗН, информирование об имеющихся вакансиях, обучение по проекту "Демография", оформление самозанятости; гр.32 - прохождение обучение по проекту Демография</t>
  </si>
  <si>
    <t>информирование об имеющихся вакансиях и вновь поступивших;</t>
  </si>
  <si>
    <t>информирование выпускников о "Ярморках вакансий"</t>
  </si>
  <si>
    <t>информирование выпускников о возможности оформления ИП или самозанятости</t>
  </si>
  <si>
    <t>53.02.01</t>
  </si>
  <si>
    <t>Музыкальное образование</t>
  </si>
  <si>
    <t>53.02.02</t>
  </si>
  <si>
    <t>Музыкальное искусство эстрады (по видам)</t>
  </si>
  <si>
    <t>Информирование о возможности обучения на бесплатной основе  по Программе ДПО в рамках ФП "Содействие занятости" НП "Демография"</t>
  </si>
  <si>
    <t>15.01.25</t>
  </si>
  <si>
    <t>Станочник (металлообработка)</t>
  </si>
  <si>
    <t>Организация собеседования с руководителем группы обучения и развития персонала Отдела управления персоналом филиал ООО "ИСО" в г.Шелехове</t>
  </si>
  <si>
    <t>24.01.01</t>
  </si>
  <si>
    <t>Слесарь-сборщик авиационной техники</t>
  </si>
  <si>
    <t>Предложение о вакантных местах  у работодателей по имеющимся запросам,  Информирование о возможности обучения на бесплатной основе по Программе ДПО в рамках ФП "Содействие занятости" НП "Демография"</t>
  </si>
  <si>
    <t>Консультирование по вопросам вакантных мест у работадателей,  Информирование о возможности обучения на бесплатной основе по Программе ДПО в рамках ФП "Содействие занятости" НП "Демография"</t>
  </si>
  <si>
    <t>П Информирование о возможности обучения на бесплатной основе по Программе ДПО в рамках ФП "Содействие занятости" НП "Демография"</t>
  </si>
  <si>
    <t>15.01.33</t>
  </si>
  <si>
    <t>Токарь на станках с числовым программным управлением</t>
  </si>
  <si>
    <t xml:space="preserve">Предоставление информации о трудоустройстве на ООО "ИСО" г.Шелехове; </t>
  </si>
  <si>
    <t>07.02.01</t>
  </si>
  <si>
    <t>Архитектура</t>
  </si>
  <si>
    <t>1. Информирование о возможности обучения на бесплатной основе по Программе ДПО в рамках ФП "Содействие занятости" НП "Демография"                                   2. Проводится мониторинг выпускников, закреплен специалистответственный за информирование о вакансиях</t>
  </si>
  <si>
    <t>35.02.03</t>
  </si>
  <si>
    <t>Технология деревообработки</t>
  </si>
  <si>
    <t>29.01.29</t>
  </si>
  <si>
    <t>Мастер столярного и мебельного производства</t>
  </si>
  <si>
    <t>54.01.19</t>
  </si>
  <si>
    <t>Реставратор памятников каменного и деревянного зодчества</t>
  </si>
  <si>
    <t>15.01.21</t>
  </si>
  <si>
    <t>Электромонтер охранно-пожарной сигнализации</t>
  </si>
  <si>
    <t>08.01.14</t>
  </si>
  <si>
    <t>Монтажник санитарно-технических, вентиляционных систем и оборудования</t>
  </si>
  <si>
    <t>- работа «горячей линии», постоянно действующий консультационный чат с выпускниками мессенджере «Вайбер»</t>
  </si>
  <si>
    <t> взаимодействие центром занятости населения, организациями, индивидуальными предпринимателями по вопросам содействия занятости и трудоустройству выпускников</t>
  </si>
  <si>
    <t>консультирование выпускников об имеющихся возможностях по трудоустройству, возможности участия в мероприятиях Федерального проекта "Содействие занятости" национального проекта "Демография"</t>
  </si>
  <si>
    <t>- формирование банка вакансий</t>
  </si>
  <si>
    <t>Охват: все незанятые выпускники</t>
  </si>
  <si>
    <t>26.02.03</t>
  </si>
  <si>
    <t>Судовождение</t>
  </si>
  <si>
    <t>26.02.05</t>
  </si>
  <si>
    <t>Эксплуатация судовых энергетических установок</t>
  </si>
  <si>
    <t>Сформирован список выпускников, находящихся под риском нетрудоустройства, закреплен специалист, ответственный за сопровождение их трудоустройства; информирование о возможности обучения на бесплатной основе по программе ДПО в рамках ФП "Содействие занятости" НП "Демография"</t>
  </si>
  <si>
    <t>Сформирован список выпускников, находящихся под риском нетрудоустройства, закреплен специалист, ответственный за сопровождение их трудоустройства</t>
  </si>
  <si>
    <t>Сформирован список выпускников, находящихся под риском нетрудоустройства, закреплен специалист, ответственный за сопровождение их трудоустройства.</t>
  </si>
  <si>
    <t>08.01.07</t>
  </si>
  <si>
    <t>Мастер общестроительных работ</t>
  </si>
  <si>
    <t>осуществление мониторинга занятости выпускников в разрезе профессии и специальностей</t>
  </si>
  <si>
    <t>Сформирован список выпускников, находящихся под риском нетрудоустройства, закреплены специалисты, ответственные за сопровождение их трудоустройства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</si>
  <si>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</si>
  <si>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</si>
  <si>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</si>
  <si>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</si>
  <si>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Предоставлены вакансии от работодателя. Сформирован список выпускников, находящихся под риском нетрудоустройства, закреплены специалисты, ответственные за сопровождение их трудоустройства</t>
  </si>
  <si>
    <t>13.02.03</t>
  </si>
  <si>
    <t>Электрические станции, сети и системы</t>
  </si>
  <si>
    <t xml:space="preserve">Сформирован список выпускников, находящихся под риском нетрудоустройства, закреплены специалисты, ответственные за сопровождение их трудоустройства. 2 человека ( столбец R) зарегистрированы в центре занятости и проходят курсы по проекту Демография, два выпускника </t>
  </si>
  <si>
    <t>13.02.06</t>
  </si>
  <si>
    <t>Релейная защита и автоматизация электроэнергетических систем</t>
  </si>
  <si>
    <t>Сформирован список выпускников, находящихся под риском нетрудоустройства, закреплены специалисты, ответственные за сопровождение их трудоустройства. 3 человека ( столбец R) зарегистрированы в центре занятости и проходят курсы по проекту Демография</t>
  </si>
  <si>
    <t>Информирование о возможности обучения на бесплатной основе по Программе ДПО в рамках ФП "Содействие занятости" НП "Демография" </t>
  </si>
  <si>
    <t>08.02.10</t>
  </si>
  <si>
    <t>Строительство железных дорог, путь и путевое хозяйство</t>
  </si>
  <si>
    <t>23.01.10</t>
  </si>
  <si>
    <t>Слесарь по обслуживанию и ремонту подвижного состава</t>
  </si>
  <si>
    <t>13.01.06</t>
  </si>
  <si>
    <t>Электромонтер-литейщик по монтажу воздушных линий высокого напряжения и контактной сети</t>
  </si>
  <si>
    <t>Консультирование по вопросам получения доп. Компетенций Консультирование по вопросам трудоустройства на временную и постоянную работу Обеспечение связи выпускников с местными сельхоз производителями Мониторинг рынка труда у местных сельхоз поизводителей</t>
  </si>
  <si>
    <t>21.01.08</t>
  </si>
  <si>
    <t>Машинист на открытых горных работах</t>
  </si>
  <si>
    <t>Сформирован список выпускников, проходящих службу в армии по призыву; закреплены специалисты, ответственные за сопровождение их трудоустройства. Охвачено  20 чел.</t>
  </si>
  <si>
    <t xml:space="preserve">1.   Сформирован список выпускников, проходящих службу в армии по призыву; закреплены специалисты, ответственные за сопровождение их трудоустройства.  Охвачено - 10 чел.                          2. Для находящейся в отпуске по уходу за ребенком-информирование о возможности обучения на бесплатной основе по Программе ДПО в рамках ФП "Содействие занятости" НП "Демография" охвачен 1чел.;           </t>
  </si>
  <si>
    <t>Сформирован список выпускников, проходящих службу в армии по призыву; закреплены специалисты, ответственные за сопровождение их трудоустройства. Охвачено 10 чел.</t>
  </si>
  <si>
    <t>1.   Для находящихся в отпуске по уходу за ребенком-нформирование о возможности обучения на бесплатной основе по Программе ДПО в рамках ФП "Содействие занятости" НП "Демография" охвачено 2 чел.;                  2.   Сформирован список выпускников, проходящих службу в армии по призыву; закреплен специалист, ответственный за сопровождение их трудоустройству. Охвачено - 3 чел.</t>
  </si>
  <si>
    <t>1.   Для находящихся в отпуске по уходу за ребенком-нформирование о возможности обучения на бесплатной основе по Программе ДПО в рамках ФП "Содействие занятости" НП "Демография" охвачено 1 чел.;                  2.   Сформирован список выпускников, проходящих службу в армии по призыву; закреплены специалисты, ответственные за сопровождение их трудоустройства.  Охвачено - 8 чел.</t>
  </si>
  <si>
    <t>Студенты, зарегистрированные в ЦЗ, проходят профессиональное обучение  от ЦЗ</t>
  </si>
  <si>
    <t>Находящимся в отпуске по уходу за ребенком предложено участие в нац. проекте "Демография"</t>
  </si>
  <si>
    <t>Призваны в ряды вооружонных сил РФ, по окончанию службы будет оказана помощь в трудоустройстве</t>
  </si>
  <si>
    <t>Сформирован список выпускников, находящихся под риском нетрудоустройства, закреплен специалист по работе с ними.</t>
  </si>
  <si>
    <t>Информирование о возможности обучения на бесплатной основе по программам ДПО в рамках ФП "Содействие занятости", НП "Демография"</t>
  </si>
  <si>
    <t>18.02.04</t>
  </si>
  <si>
    <t>Электрохимическое производство</t>
  </si>
  <si>
    <t>Сформирован список выпускников, находящихся под риском нетрудоустройства, закреплен специалист по работе с ними. Информирование о возможности обучения на бесплатной основе по программам ДПО в рамках ФП "Содействие занятости", НП "Демография"</t>
  </si>
  <si>
    <t>список выпускников, находящихся  под риском нетрудоустройства, закреплены специалисты, ответственные за сопровождение их трудоустройства</t>
  </si>
  <si>
    <t>Информирование о возможности обучения на бесплатной основе по программе ДПО в рамках ФП "Содействие занятости" НП "Демография"</t>
  </si>
  <si>
    <t xml:space="preserve">Оказание содействия   трудоустройству выпускников; в том числе с органами по труду и занятости населения, потенциальными работодателями.  Подбор актуальных вакансий, соответствующих освоенной профессии, специальности, предоставление контактных данных специалистов кадровых служб.             
</t>
  </si>
  <si>
    <t>35.02.08</t>
  </si>
  <si>
    <t>Электрификация и автоматизация сельского хозяйства</t>
  </si>
  <si>
    <t>35.02.16</t>
  </si>
  <si>
    <t>Эксплуатация и ремонт сельскохозяйственной техники и оборудования</t>
  </si>
  <si>
    <t>35.01.10</t>
  </si>
  <si>
    <t>Овощевод защищенного грунта</t>
  </si>
  <si>
    <t xml:space="preserve">Оказание помощи при составлении резюме и подготовке портфолио. Сопровождение при регистрации на сайтах-агрегаторах вакансий. Подбор актуальных вакансий, соответствующих освоенной профессии, специальности, предоставление контактных данных специалистов кадровых служб.  Предоставление рекомендаций по подготовке к собеседованию, по деловому общению </t>
  </si>
  <si>
    <t>Ознакомление а вакансиями трудоустройства города и района; совместные ярмарки вакансий с ЦЗН для всех выпускников, помощь в составлении резюме</t>
  </si>
  <si>
    <t>Проинформировали о возможности обучения на бесплатной основе по Программе ДПО в рамках ФП "Содействие занятости" НП "Демография"</t>
  </si>
  <si>
    <t>Адресная мера работы с 12 выпускниками и их работодателями, информироние о возможности обучения на бесплатной основе по Программе ДПО в рамках ФП "Содействие занятости" НП "Демография"</t>
  </si>
  <si>
    <t>Сформирован список выпускников, находящихся под риском нетрудоустройства, закреплены специалисты, ответственные за их трудоустройство.</t>
  </si>
  <si>
    <t>Информирование о возникающих вакансиях официального трудоустройства; Сформирован список выпускников, находящихся под риском нетрудоустройства, закреплены специалисты, ответственные за сопровождение их трудоустройства</t>
  </si>
  <si>
    <t>15.01.09</t>
  </si>
  <si>
    <t>Машинист лесозаготовительных и трелевочных машин</t>
  </si>
  <si>
    <t>15.01.35</t>
  </si>
  <si>
    <t>Мастер слесарных работ</t>
  </si>
  <si>
    <t>Сформирован список выпускников, находящихся под риском нетрудоустройства, закреплены специалисты, ответственные за сопровождение их трудоустройства; Информирование о возникающих вакансиях официального трудоустройства;</t>
  </si>
  <si>
    <t>35.02.04</t>
  </si>
  <si>
    <t>Технология комплексной переработки древесины</t>
  </si>
  <si>
    <t>35.02.02</t>
  </si>
  <si>
    <t>Технология лесозаготовок</t>
  </si>
  <si>
    <t>Работа с ЦЗН, с работодателями,информирование о возможности обучения на бесплатной основе по Программе ДПО в рамках ФП "Содействие занятости" НП "Демография", сформирован список выпускников, находящихся под риском нетрудоустройства</t>
  </si>
  <si>
    <t>35.01.14</t>
  </si>
  <si>
    <t>Мастер по техническому обслуживанию и ремонту машинно-тракторного парка</t>
  </si>
  <si>
    <t>Работа с ЦЗН, с работодателями</t>
  </si>
  <si>
    <t>СКФО</t>
  </si>
  <si>
    <t>Сформирован список выпускников находящихся под риском нетрудоустройства , закреплены специалисты, ответственные за сопровождения их трудоустройства (куратор группы)</t>
  </si>
  <si>
    <t xml:space="preserve">Информирование о возможности обучения на бесплатной основе по программе ДПО в рамках ФП "Содействие занятости" НП "Демография" </t>
  </si>
  <si>
    <t>15.01.30</t>
  </si>
  <si>
    <t>Слесарь</t>
  </si>
  <si>
    <t>18.02.06</t>
  </si>
  <si>
    <t>Химическая технология органических веществ</t>
  </si>
  <si>
    <t xml:space="preserve">Сформирован список выпускников находящихся под риском нетрудоустройства , закреплены специалисты, ответственные за сопровождения их трудоустройства (кураторы групп Информирование о возможности обучения на бесплатной основе по программе ДПО в рамках ФП "Содействие занятости" НП "Демография" </t>
  </si>
  <si>
    <t xml:space="preserve">Сформирован список выпускников находящихся под риском нетрудоустройства , закреплены специалисты, ответственные за сопровождения их трудоустройства (кураторы групп </t>
  </si>
  <si>
    <t>Сформирован список выпускников, находящихся под риском нетрудоустройства, закрепелны спеиалисты, ответственные за сопровождение их трудоустройства. Информирование о овозможности обучения на бесплатной основе по программе ДПО в рамках ФП "Содействие занятости" НП "Демография".Будут призваны в армию в октябре, ноябре (проходят дополнительные медицинские осмотры)</t>
  </si>
  <si>
    <t>Сформирован список выпускников, находящихся под риском нетрудоустройства, закрепелны спеиалисты, ответственные за сопровождение их трудоустройства, проходят дополнительные медицинские осомтры в г. Иркутск (в армию осенью).</t>
  </si>
  <si>
    <t>Сформирован список выпускников, находящихся под риском нетрудоустройства, закрепелны спеиалисты, ответственные за сопровождение их трудоустройства</t>
  </si>
  <si>
    <t>21.02.18</t>
  </si>
  <si>
    <t>Обогащение полезных ископаемых</t>
  </si>
  <si>
    <t>Сформирован список выпускников, находящихся под риском нетрудоустройства, закрепелны спеиалисты, ответственные за сопровождение их трудоустройства. Информирование о овозможности обучения на бесплатной основе по программе ДПО в рамках ФП "Содействие занятости" НП "Демография".</t>
  </si>
  <si>
    <t xml:space="preserve">Сформирован список выпускников, находящихся под риском нетрудоустройства, закрепелны спеиалисты, ответственные за сопровождение их трудоустройства, проходят дополнительные медицинские осомтры в г. Иркутск (в армию осенью). </t>
  </si>
  <si>
    <t>Информирование о возможности пройти КПК, обучения  на бюджетной основе по программе ДПО в рамках ФП "Содействие занятости" НП  "Демография"</t>
  </si>
  <si>
    <t>постоянное обновление актуальных вакансий на сайте техникума и в мессенджерах, помощь в составлении резюме, сотрудничество с ЦЗН, предложения курсов по другим специальностям</t>
  </si>
  <si>
    <t>Организована адресная работа про вопросам трудоустройства. Организована совместная работа с ЦЗ и работодателями. На сайте ОО ежемесяно обнавляется информация о возможности трудоустройства.</t>
  </si>
  <si>
    <t>31.02.01</t>
  </si>
  <si>
    <t>Лечебное дело</t>
  </si>
  <si>
    <t>3 выпускника планируют трудоустройство. Отсроченное трудоустройство связано с масштабной реорганизацией медицинских организаций АГО.</t>
  </si>
  <si>
    <t>34.02.01</t>
  </si>
  <si>
    <t>Сестринское дело</t>
  </si>
  <si>
    <t>1. закрепление ответственного 2. помощь в составлении резюме  3. предоставление информации по актуальным вакансиям в МО</t>
  </si>
  <si>
    <t>31.02.03</t>
  </si>
  <si>
    <t>Лабораторная диагностика</t>
  </si>
  <si>
    <t>31.02.05</t>
  </si>
  <si>
    <t>Стоматология ортопедическая</t>
  </si>
  <si>
    <t xml:space="preserve">1. закрепление ответственного 2. помощь в составлении резюме  </t>
  </si>
  <si>
    <t>33.02.01</t>
  </si>
  <si>
    <t>Фармация</t>
  </si>
  <si>
    <t>1. закрепление ответственного 2. помощь в составлении резюме  3. предоставление информации по актуальным вакансиям в аптечных организациях 4.  помощь в подготовке к аккредитации</t>
  </si>
  <si>
    <t>Содействие в разработке бизнес-плана.Разъяснение основных норм трудового законодательства, прав и обязанностей работников и работодателей, норм, связанных с началом ведения предпринимательской деятельности, в том числе с применением специального налогового режима «Налог на профессиональный доход». Информирование о способах восстановления нарушенных прав</t>
  </si>
  <si>
    <t>Оказание помощи при составлении резюме и подготовке портфолио. Сопровождение при регистрации на сайтах-агрегаторах вакансий. Подбор актуальных вакансий, соответствующих освоенной профессии, специальности, предоставление контактных данных специалистов кадровых служб.  Предоставление рекомендаций по подготовке к собеседованию, по деловому общению</t>
  </si>
  <si>
    <t>информирование о возможности обучения на бесплатной  основе по Программе ДПО в рамках ФП "Содействие занятости" НП "Демография"; проведение консультаций об имеющихся возможностях по трудоустройству. Охват - 100%Охват - 100%</t>
  </si>
  <si>
    <t xml:space="preserve">6(помощь подготовки в составлении резюме, информированние о базе вакнсий "Работа в России") </t>
  </si>
  <si>
    <t xml:space="preserve">22 (помощь подготовки в составлении резюме, информированние о базе вакнсий "Работа в России") </t>
  </si>
  <si>
    <t>Ярмарки вакансий, предложения по трудоустройству</t>
  </si>
  <si>
    <t>Индивидуальное   консультирование по вопросам трудоустройства. Подбор подходящей вакансии. Подготовка к проведению повторной процедуры первичной аккредитации.</t>
  </si>
  <si>
    <t>Подбор подходящей вакансии. Проведение повторной процедуры первичной аккредитации.</t>
  </si>
  <si>
    <t>53.02.03</t>
  </si>
  <si>
    <t>Инструментальное исполнительство (по видам инструментов)</t>
  </si>
  <si>
    <t>Формирование банка вакансий; организация встреч с работодателями (12 чел.)</t>
  </si>
  <si>
    <t>53.02.06</t>
  </si>
  <si>
    <t>Хоровое дирижирование с присвоением квалификаций хормейстер, преподаватель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</si>
  <si>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</si>
  <si>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</si>
  <si>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</si>
  <si>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</si>
  <si>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53.02.04</t>
  </si>
  <si>
    <t>Вокальное искусство</t>
  </si>
  <si>
    <t>53.02.05</t>
  </si>
  <si>
    <t>Сольное и хоровое народное пение</t>
  </si>
  <si>
    <t>53.02.07</t>
  </si>
  <si>
    <t>Теория музыки</t>
  </si>
  <si>
    <t xml:space="preserve">Информирование о возможности обучения на бесплатной основе по Программе ДПО в рамках ФП "Содействие занятости" НП "Демография" </t>
  </si>
  <si>
    <t>54.02.01</t>
  </si>
  <si>
    <t>Дизайн (по отраслям)</t>
  </si>
  <si>
    <t>Оказание помощи при составлении резюме и подготовке портфолио.</t>
  </si>
  <si>
    <t>Подбор актуальных вакансий, соответствующих освоенной профессии, специальности, предоставление контактных данных</t>
  </si>
  <si>
    <t xml:space="preserve">Проведение мастер-классов с приглашением представителей работодателей </t>
  </si>
  <si>
    <t>Предоставление рекомендации по подготовке к собеседованию, по деловому общению</t>
  </si>
  <si>
    <t>54.02.05</t>
  </si>
  <si>
    <t>Живопись (по видам)</t>
  </si>
  <si>
    <t>ДФО</t>
  </si>
  <si>
    <t>52.02.04</t>
  </si>
  <si>
    <t>Актерское искусство</t>
  </si>
  <si>
    <t>Регулярное обновление банка вакансий для возвращающихся из РА (1 чел.), обновление банка временной занятости для ожидающих призыва(1 чел.)</t>
  </si>
  <si>
    <t>Заседание комиссии по трудоустройству, проведение мероприятий "Ярмарка ваканский", "День карьеры", работа сайта училища</t>
  </si>
  <si>
    <t xml:space="preserve">1. Организована совместная работа со службами занятости населения города Иркутска, Иркуткой олбласти;
2. На сайте размещена информация о
возможностях трудоустройства, перечень ресурсов, который можно использовать для
организации трудоустройства, получения практических навыков и компетенций,
самозанятости, находящийся в свободном доступе сети «Интернет»  http://pooirk.ru/vypusknikam/ 
3. Ознакомление возможностей социального контракта
организации </t>
  </si>
  <si>
    <t>40.02.02</t>
  </si>
  <si>
    <t>40.02.03</t>
  </si>
  <si>
    <t>Право и судебное администрирование</t>
  </si>
  <si>
    <t>информирование о возможности обучение на бесплатной основе по программе ДПО в рамках ФП "Содействие занятости " НП "Демография"; сформирован список выпускников, находящихся под риском нетрудоустройства, закреплены специалисты, ответственные за сопровождение трудоустройства; проведение консультаций об имеющихся возможностях по трудоустройству</t>
  </si>
  <si>
    <t>43.02.03</t>
  </si>
  <si>
    <t>Стилистика и искусство визажа</t>
  </si>
  <si>
    <t>сформирован список выпускников, находящихся под риском нетрудоустройства, закреплены специалисты, ответственные за сопровождение трудоустройства; проведение консультаций об имеющихся возможностях по трудоустройству</t>
  </si>
  <si>
    <t>54.02.08</t>
  </si>
  <si>
    <t>Техника и искусство фотографии</t>
  </si>
  <si>
    <t>2  выпускника направлены в центр занятости населения</t>
  </si>
  <si>
    <t>45  выпускников направлены в центр занятости населения</t>
  </si>
  <si>
    <t>Организация встречи выпускников с работодателем; Участие в акции "Цифровой помощник для выбора профессий"; Участие в круглых столах по профессии с привлечением работодателей - 1 чел.</t>
  </si>
  <si>
    <t>Лесное и лесопарковое хозяйство</t>
  </si>
  <si>
    <t>Организация встречи выпускников с работодателем; Участие в акции "Цифровой помощник для выбора профессий"; Участие в круглых столах по профессии с привлечением работодателей - 2 чел.</t>
  </si>
  <si>
    <t>сотрудничество с УЗСН</t>
  </si>
  <si>
    <t>сотрудничество с организациями</t>
  </si>
  <si>
    <t>сотрудничество с ДОУ</t>
  </si>
  <si>
    <t>18.02.01</t>
  </si>
  <si>
    <t>Аналитический контроль качества химических соединений</t>
  </si>
  <si>
    <t>Театральная и аудиовизуальная техника (по видам)</t>
  </si>
  <si>
    <t>Анимация (по видам)</t>
  </si>
  <si>
    <t>Информирование выпускников о вакантных местах через цифровую карьерную среду Факультетус, проведения карьерных мероприятий (Карьерный интенсив "Экспресс-подготовка к первому трудоустройству", День карьеры), публикация образовательных материалов для повышения надпрофессиональных навыков выпускников</t>
  </si>
  <si>
    <t>21.02.04</t>
  </si>
  <si>
    <t>Землеустройство</t>
  </si>
  <si>
    <t>31.02.06</t>
  </si>
  <si>
    <t>Стоматология профилактическая</t>
  </si>
  <si>
    <t>21.02.03</t>
  </si>
  <si>
    <t>21.02.06</t>
  </si>
  <si>
    <t>Информационные системы обеспечения градостроительной деятельности</t>
  </si>
  <si>
    <t>21.02.02</t>
  </si>
  <si>
    <t>Бурение нефтяных и газовых скважин</t>
  </si>
  <si>
    <t xml:space="preserve">Информирование выпускников о возможности участия в федеральном проекте «Содействие занятости»; о наличии информационных систем по поиску работы, таких как платформа «Факультетус», сайт Центра карьеры ИРНИТУ, сайт  «Работа в России», HeadHunter, Superjob. </t>
  </si>
  <si>
    <t>21.02.08</t>
  </si>
  <si>
    <t>Прикладная геодезия</t>
  </si>
  <si>
    <t>21.02.11</t>
  </si>
  <si>
    <t>Геофизические методы поисков и разведки месторождений полезных ископаемых</t>
  </si>
  <si>
    <t>21.02.12</t>
  </si>
  <si>
    <t>Технология и техника разведки месторождений полезных ископаемых</t>
  </si>
  <si>
    <t>21.02.13</t>
  </si>
  <si>
    <t>Геологическая съемка, поиски и разведка месторождений полезных ископаемых</t>
  </si>
  <si>
    <t>15.02.07</t>
  </si>
  <si>
    <t>Автоматизация технологических процессов и производств (по отраслям)</t>
  </si>
  <si>
    <t>Уточнение сведений по трудоустройству, выявление лиц попадающих в зону риска</t>
  </si>
  <si>
    <t>35.02.01</t>
  </si>
  <si>
    <t>38.02.06</t>
  </si>
  <si>
    <t>Финансы</t>
  </si>
  <si>
    <t>25.02.01</t>
  </si>
  <si>
    <t>Техническая эксплуатация летательных аппаратов и двигателей</t>
  </si>
  <si>
    <t xml:space="preserve">поиск вакансий </t>
  </si>
  <si>
    <t>25.02.03</t>
  </si>
  <si>
    <t>Техническая эксплуатация электрифицированных и пилотажно-навигационных комплексов</t>
  </si>
  <si>
    <t>43.02.06</t>
  </si>
  <si>
    <t>Сервис на транспорте (по видам транспорта)</t>
  </si>
  <si>
    <t>Постоянное сотрудничество с отделами кадров органов судебной власти, мониторинг ресурсов с базами вакансий и информирование выпускников посредством размещения на сайте филиала, в соц. cетях (все выпускники); проведение встреч с потенциальными работодателями (все выпускники); адресная работа с выпускниками (помощь в составлении резюме, информирование о текущих вакансиях, помощь в постановке на учет в ЦЗ)</t>
  </si>
  <si>
    <t>26.02.01</t>
  </si>
  <si>
    <t>Эксплуатация внутренних водных путей</t>
  </si>
  <si>
    <t>26.02.06</t>
  </si>
  <si>
    <t>Эксплуатация судового электрооборудования и средств автоматики</t>
  </si>
  <si>
    <t>1Министерство образования</t>
  </si>
  <si>
    <t>Ангарский автотранспортный техникум</t>
  </si>
  <si>
    <t>Ангарский индустриальный техникум</t>
  </si>
  <si>
    <t>Ангарский педагогический колледж</t>
  </si>
  <si>
    <t>Ангарский политехнический техникум</t>
  </si>
  <si>
    <t>Ангарский промышленно-экономический техникум</t>
  </si>
  <si>
    <t>Ангарский техникум общественного питания и торговли</t>
  </si>
  <si>
    <t>Ангарский техникум рекламы и промышленных технологий</t>
  </si>
  <si>
    <t>Ангарский техникум строительных технологий</t>
  </si>
  <si>
    <t>Байкальский техникум отраслевых технологий и сервиса</t>
  </si>
  <si>
    <t>Балаганский аграрно-технологический техникум</t>
  </si>
  <si>
    <t>Бодайбинский горный техникум</t>
  </si>
  <si>
    <t>Боханский аграрный техникум</t>
  </si>
  <si>
    <t>Боханский педагогический колледж</t>
  </si>
  <si>
    <t>Братский индустриально-металлургический техникум</t>
  </si>
  <si>
    <t>Братский педагогический колледж Филиал</t>
  </si>
  <si>
    <t>Братский педагогический колледж</t>
  </si>
  <si>
    <t>Братский политехнический колледж</t>
  </si>
  <si>
    <t>Братский промышленный техникум</t>
  </si>
  <si>
    <t>Братский профессиональный техникум</t>
  </si>
  <si>
    <t>Братский торгово-технологический техникум</t>
  </si>
  <si>
    <t>Заларинский агропромышленный техникум</t>
  </si>
  <si>
    <t>Зиминский железнодорожный техникум</t>
  </si>
  <si>
    <t>Иркутский авиационный техникум</t>
  </si>
  <si>
    <t>Иркутский аграрный техникум</t>
  </si>
  <si>
    <t>Иркутский гидрометеорологический техникум</t>
  </si>
  <si>
    <t>Иркутский колледж автомобильного транспорта и дорожного строительства</t>
  </si>
  <si>
    <t>Иркутский колледж экономики, сервиса и туризма</t>
  </si>
  <si>
    <t>Иркутский региональный колледж педагогического образования</t>
  </si>
  <si>
    <t>Иркутский техникум авиастроения и материалообработки</t>
  </si>
  <si>
    <t>Иркутский техникум архитектуры и строительства</t>
  </si>
  <si>
    <t>Иркутский техникум индустрии питания</t>
  </si>
  <si>
    <t>Иркутский техникум машиностроения</t>
  </si>
  <si>
    <t>Иркутский техникум речного и автомобильного транспорта</t>
  </si>
  <si>
    <t>Иркутский техникум транспорта и строительства</t>
  </si>
  <si>
    <t>Иркутский технологический колледж</t>
  </si>
  <si>
    <t>Иркутский энергетический колледж</t>
  </si>
  <si>
    <t>Киренский профессионально-педагогический колледж</t>
  </si>
  <si>
    <t>НТЖТ</t>
  </si>
  <si>
    <t>отделение ИАТс. Оек</t>
  </si>
  <si>
    <t>Профессиональный колледж г. Железногорска-Илимского</t>
  </si>
  <si>
    <t>ПУ 39</t>
  </si>
  <si>
    <t>ПУ № 58</t>
  </si>
  <si>
    <t>ПУ №48</t>
  </si>
  <si>
    <t>Свирский электромеханический техникум</t>
  </si>
  <si>
    <t>Тайшетский промышленно-технологический техникум</t>
  </si>
  <si>
    <t>Тулунский аграрный техникум</t>
  </si>
  <si>
    <t>Усольский аграрно-промышленный техникум</t>
  </si>
  <si>
    <t>Усольский индустриальный техникум</t>
  </si>
  <si>
    <t>Усольский техникум сферы обслуживания</t>
  </si>
  <si>
    <t>Усть-Илимский техникум лесопромышленных технологий и сферы услуг</t>
  </si>
  <si>
    <t>Усть-Кутский промышленный техникум</t>
  </si>
  <si>
    <t>Усть-Ордынский аграрный техникум</t>
  </si>
  <si>
    <t>Химико-технологический техникум г Саянска</t>
  </si>
  <si>
    <t>Черемховский горнотехнический колледж</t>
  </si>
  <si>
    <t>Черемховский педагогический колледж</t>
  </si>
  <si>
    <t>Черемховский техникум промышленной индустрии и сервиса</t>
  </si>
  <si>
    <t>Чунский многопрофильный техникум</t>
  </si>
  <si>
    <t>2Министерство здравохранения</t>
  </si>
  <si>
    <t>Ангарский медицинский колледж</t>
  </si>
  <si>
    <t>Братский медицинский колледж</t>
  </si>
  <si>
    <t>Иркутский базовый медицинский колледж</t>
  </si>
  <si>
    <t>Нижнеудинское медицинское училище</t>
  </si>
  <si>
    <t>Саянский медицинский колледж</t>
  </si>
  <si>
    <t>Тайшетский медицинский техникум</t>
  </si>
  <si>
    <t>Тулунский медицинский колледж</t>
  </si>
  <si>
    <t>Усольский медицинский техникум</t>
  </si>
  <si>
    <t>Усть-Ордынский медицинский колледж</t>
  </si>
  <si>
    <t>Черемховский медицинский колледж</t>
  </si>
  <si>
    <t>3Министерстов культуры и архивов</t>
  </si>
  <si>
    <t>Братское музыкальное училище</t>
  </si>
  <si>
    <t>Иркутский областной колледж культуры</t>
  </si>
  <si>
    <t>Иркутский областной музыкальный колледж имени Фридерика Шопена</t>
  </si>
  <si>
    <t>Иркутский областной художественный колледж</t>
  </si>
  <si>
    <t>Иркутское театральное училище</t>
  </si>
  <si>
    <t>4Спортивные СПО</t>
  </si>
  <si>
    <t>ГУОР г.Иркутска</t>
  </si>
  <si>
    <t>Училище Олимпийского резерва</t>
  </si>
  <si>
    <t>5Учреждения соцразвития</t>
  </si>
  <si>
    <t>Иркутский реабилитационный техникум</t>
  </si>
  <si>
    <t>6Негосударственные СПО</t>
  </si>
  <si>
    <t>Ангарский экономико-юридический колледж</t>
  </si>
  <si>
    <t>Байкальский техникум права и предпринимательства</t>
  </si>
  <si>
    <t>Иркутский гуманитарно-технический колледж (Усть-Кут)</t>
  </si>
  <si>
    <t>Иркутский техникум экономики и права</t>
  </si>
  <si>
    <t>Колледж дизайна сервиса и права</t>
  </si>
  <si>
    <t>Русско-Азиатский экономико-правовой колледж</t>
  </si>
  <si>
    <t>7ВУЗЫ</t>
  </si>
  <si>
    <t>БГУ (Усть-Илимск)</t>
  </si>
  <si>
    <t>БрГУ (БПК)</t>
  </si>
  <si>
    <t>БрГУ(БЦБК)</t>
  </si>
  <si>
    <t>ВГИК</t>
  </si>
  <si>
    <t>ИГМУ</t>
  </si>
  <si>
    <t>ИГУ</t>
  </si>
  <si>
    <t>ИРГАУ</t>
  </si>
  <si>
    <t>ИрГУПС МК ЖТ</t>
  </si>
  <si>
    <t>ИрГУПС СКТиС</t>
  </si>
  <si>
    <t>ИРНИТУ</t>
  </si>
  <si>
    <t>Колледж БГУ</t>
  </si>
  <si>
    <t>МГТУ ГА</t>
  </si>
  <si>
    <t>РГУП</t>
  </si>
  <si>
    <t>СГУВТ</t>
  </si>
  <si>
    <t xml:space="preserve">Адресная работа с выпускниками, помощь в подготове резюме. Информарирование о вакансиях ЦЗ. г. Братска. Финансовая грамотность, психологическая помощь. Выявление студентов оторые могут попасть в группу риска. Проведение выборочных исследований трудоустройства выпускников. </t>
  </si>
  <si>
    <t>21.02.01</t>
  </si>
  <si>
    <t>Разработка и эксплуатация нефтяных и газовых месторождений</t>
  </si>
  <si>
    <t>05.02.03</t>
  </si>
  <si>
    <t>55.02.01</t>
  </si>
  <si>
    <t>55.02.02</t>
  </si>
  <si>
    <t>Коды и наименования образовательных программ</t>
  </si>
  <si>
    <t>Ведомственная принадлежность</t>
  </si>
  <si>
    <t>Тип</t>
  </si>
  <si>
    <t>Регионы</t>
  </si>
  <si>
    <t>ФО</t>
  </si>
  <si>
    <t>05.01.01</t>
  </si>
  <si>
    <t>Гидрометнаблюдатель</t>
  </si>
  <si>
    <t>федеральная</t>
  </si>
  <si>
    <t>ПОО</t>
  </si>
  <si>
    <t>Алтайский край</t>
  </si>
  <si>
    <t>05.02.01</t>
  </si>
  <si>
    <t>Картография</t>
  </si>
  <si>
    <t>региональная</t>
  </si>
  <si>
    <t>ОО ВО</t>
  </si>
  <si>
    <t>Амурская 
 область</t>
  </si>
  <si>
    <t>ПФО</t>
  </si>
  <si>
    <t>муниципальная</t>
  </si>
  <si>
    <t>Архангельская область</t>
  </si>
  <si>
    <t>СЗФО</t>
  </si>
  <si>
    <t>частная</t>
  </si>
  <si>
    <t>Астраханская область</t>
  </si>
  <si>
    <t>Белгородская область</t>
  </si>
  <si>
    <t>08.01.01</t>
  </si>
  <si>
    <t>Изготовитель арматурных сеток и каркасов</t>
  </si>
  <si>
    <t>Брянская область</t>
  </si>
  <si>
    <t>УФО</t>
  </si>
  <si>
    <t>08.01.02</t>
  </si>
  <si>
    <t>Монтажник трубопроводов</t>
  </si>
  <si>
    <t>Владимирская область</t>
  </si>
  <si>
    <t>ЦФО</t>
  </si>
  <si>
    <t>08.01.03</t>
  </si>
  <si>
    <t>Трубоклад</t>
  </si>
  <si>
    <t>Волгоградская область</t>
  </si>
  <si>
    <t>ЮФО</t>
  </si>
  <si>
    <t>08.01.04</t>
  </si>
  <si>
    <t>Кровельщик</t>
  </si>
  <si>
    <t>Вологодская область</t>
  </si>
  <si>
    <t>08.01.05</t>
  </si>
  <si>
    <t>Мастер столярно-плотничных и паркетных работ</t>
  </si>
  <si>
    <t>Воронежская область</t>
  </si>
  <si>
    <t>08.01.06</t>
  </si>
  <si>
    <t>Мастер сухого строительства</t>
  </si>
  <si>
    <t>город Москва</t>
  </si>
  <si>
    <t>город Санкт-Петербург</t>
  </si>
  <si>
    <t>город Севастополь</t>
  </si>
  <si>
    <t>08.01.09</t>
  </si>
  <si>
    <t>Слесарь по строительно-монтажным работам</t>
  </si>
  <si>
    <t>Еврейская автономная область</t>
  </si>
  <si>
    <t>08.01.10</t>
  </si>
  <si>
    <t>Мастер жилищно-коммунального хозяйства</t>
  </si>
  <si>
    <t>Забайкальский край</t>
  </si>
  <si>
    <t>08.01.11</t>
  </si>
  <si>
    <t>Машинист машин и оборудования в производстве цемента</t>
  </si>
  <si>
    <t>Ивановская область</t>
  </si>
  <si>
    <t>08.01.12</t>
  </si>
  <si>
    <t>Оператор технологического оборудования в производстве стеновых и вяжущих материалов</t>
  </si>
  <si>
    <t>08.01.13</t>
  </si>
  <si>
    <t>Изготовитель железобетонных изделий</t>
  </si>
  <si>
    <t>Кабардино-Балкарская республика</t>
  </si>
  <si>
    <t>Калининградская область</t>
  </si>
  <si>
    <t>08.01.15</t>
  </si>
  <si>
    <t>Слесарь по изготовлению деталей и узлов технических систем в строительстве</t>
  </si>
  <si>
    <t>Калужская область</t>
  </si>
  <si>
    <t>08.01.16</t>
  </si>
  <si>
    <t>Электромонтажник по сигнализации, централизации и блокировке</t>
  </si>
  <si>
    <t>Камчатский край</t>
  </si>
  <si>
    <t>08.01.17</t>
  </si>
  <si>
    <t>Электромонтажник-наладчик</t>
  </si>
  <si>
    <t>Карачаево-Черкесская Республика</t>
  </si>
  <si>
    <t>08.01.18</t>
  </si>
  <si>
    <t>Электромонтажник электрических сетей и электрооборудования</t>
  </si>
  <si>
    <t>Кемеровская область - Кузбасс</t>
  </si>
  <si>
    <t>08.01.19</t>
  </si>
  <si>
    <t>Электромонтажник по силовым сетям и электрооборудованию</t>
  </si>
  <si>
    <t>Кировская область</t>
  </si>
  <si>
    <t>08.01.20</t>
  </si>
  <si>
    <t>Электромонтажник по электрическим машинам</t>
  </si>
  <si>
    <t>Костромская область</t>
  </si>
  <si>
    <t>08.01.21</t>
  </si>
  <si>
    <t>Монтажник электрических подъемников (лифтов)</t>
  </si>
  <si>
    <t>Краснодарский край</t>
  </si>
  <si>
    <t>08.01.22</t>
  </si>
  <si>
    <t>Мастер путевых машин</t>
  </si>
  <si>
    <t>Красноярский край</t>
  </si>
  <si>
    <t>08.01.23</t>
  </si>
  <si>
    <t>Бригадир-путеец</t>
  </si>
  <si>
    <t>Курганская область</t>
  </si>
  <si>
    <t>08.01.24</t>
  </si>
  <si>
    <t>Мастер столярно-плотничных, паркетных и стекольных работ</t>
  </si>
  <si>
    <t>Курская область</t>
  </si>
  <si>
    <t>Ленинградская область</t>
  </si>
  <si>
    <t>08.01.26</t>
  </si>
  <si>
    <t>Мастер по ремонту и обслуживанию инженерных систем жилищно-коммунального хозяйства</t>
  </si>
  <si>
    <t>Липецкая область</t>
  </si>
  <si>
    <t>Магаданская область</t>
  </si>
  <si>
    <t>Московская область</t>
  </si>
  <si>
    <t>08.02.03</t>
  </si>
  <si>
    <t>Производство неметаллических строительных изделий и конструкций</t>
  </si>
  <si>
    <t>Мурманская область</t>
  </si>
  <si>
    <t>08.02.04</t>
  </si>
  <si>
    <t>Водоснабжение и водоотведение</t>
  </si>
  <si>
    <t>Ненецкий автономный округ</t>
  </si>
  <si>
    <t>Нижегородская область</t>
  </si>
  <si>
    <t>Новгородская область</t>
  </si>
  <si>
    <t>08.02.07</t>
  </si>
  <si>
    <t>Монтаж и эксплуатация внутренних сантехнических устройств, кондиционирования воздуха и вентиляции</t>
  </si>
  <si>
    <t>Новосибирская область</t>
  </si>
  <si>
    <t>08.02.08</t>
  </si>
  <si>
    <t>Монтаж и эксплуатация оборудования и систем газоснабжения</t>
  </si>
  <si>
    <t>Омская область</t>
  </si>
  <si>
    <t>Оренбургская область</t>
  </si>
  <si>
    <t>Орловская область</t>
  </si>
  <si>
    <t>08.02.11</t>
  </si>
  <si>
    <t>Управление, эксплуатация и обслуживание многоквартирного дома</t>
  </si>
  <si>
    <t>Пензенская область</t>
  </si>
  <si>
    <t>Пермский край</t>
  </si>
  <si>
    <t>09.01.02</t>
  </si>
  <si>
    <t>Наладчик компьютерных сетей</t>
  </si>
  <si>
    <t>Приморский Край</t>
  </si>
  <si>
    <t>Псковская область</t>
  </si>
  <si>
    <t>Республика Адыгея</t>
  </si>
  <si>
    <t>09.02.02</t>
  </si>
  <si>
    <t>Компьютерные сети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</si>
  <si>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</si>
  <si>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</si>
  <si>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</si>
  <si>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</si>
  <si>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09.02.06</t>
  </si>
  <si>
    <t>Сетевое и системное администрирование</t>
  </si>
  <si>
    <t>Республика Ингушетия</t>
  </si>
  <si>
    <t>Республика Калмыкия</t>
  </si>
  <si>
    <t>10.02.01</t>
  </si>
  <si>
    <t>Организация и технология защиты информации</t>
  </si>
  <si>
    <t>Республика Карелия</t>
  </si>
  <si>
    <t>10.02.02</t>
  </si>
  <si>
    <t>Информационная безопасность телекоммуникационных систем</t>
  </si>
  <si>
    <t>Республика Коми</t>
  </si>
  <si>
    <t>10.02.03</t>
  </si>
  <si>
    <t>Информационная безопасность автоматизированных систем</t>
  </si>
  <si>
    <t>Республика Крым</t>
  </si>
  <si>
    <t>10.02.04</t>
  </si>
  <si>
    <t>Обеспечение информационной безопасности телекоммуникационных систем</t>
  </si>
  <si>
    <t>Республика Марий Эл</t>
  </si>
  <si>
    <t>10.02.05</t>
  </si>
  <si>
    <t>Обеспечение информационной безопасности автоматизированных систем</t>
  </si>
  <si>
    <t>Республика Мордовия</t>
  </si>
  <si>
    <t>11.01.01</t>
  </si>
  <si>
    <t>Монтажник радиоэлектронной аппаратуры и приборов</t>
  </si>
  <si>
    <t>Республика Саха (Якутия)</t>
  </si>
  <si>
    <t>11.01.02</t>
  </si>
  <si>
    <t>Радиомеханик</t>
  </si>
  <si>
    <t>Республика Северная Осетия - Алания</t>
  </si>
  <si>
    <t>11.01.03</t>
  </si>
  <si>
    <t>Радиооператор</t>
  </si>
  <si>
    <t>Республика Татарстан</t>
  </si>
  <si>
    <t>11.01.04</t>
  </si>
  <si>
    <t>Монтажник оборудования радио- и телефонной связи</t>
  </si>
  <si>
    <t>Республика Тыва</t>
  </si>
  <si>
    <t>11.01.05</t>
  </si>
  <si>
    <t>Монтажник связи</t>
  </si>
  <si>
    <t>Республика Хакасия</t>
  </si>
  <si>
    <t>11.01.06</t>
  </si>
  <si>
    <t>Электромонтер оборудования электросвязи и проводного вещания</t>
  </si>
  <si>
    <t>Ростовская область</t>
  </si>
  <si>
    <t>11.01.07</t>
  </si>
  <si>
    <t>Электромонтер по ремонту линейно-кабельных сооружений телефонной связи и проводного вещания</t>
  </si>
  <si>
    <t>Рязанская область</t>
  </si>
  <si>
    <t>11.01.08</t>
  </si>
  <si>
    <t>Оператор связи</t>
  </si>
  <si>
    <t>Самарская область</t>
  </si>
  <si>
    <t>11.01.09</t>
  </si>
  <si>
    <t>Оператор микроэлектронного производства</t>
  </si>
  <si>
    <t>Саратовская область</t>
  </si>
  <si>
    <t>11.01.10</t>
  </si>
  <si>
    <t>Оператор оборудования элионных процессов</t>
  </si>
  <si>
    <t>Сахалинская область</t>
  </si>
  <si>
    <t>11.01.11</t>
  </si>
  <si>
    <t>Наладчик технологического оборудования (электронная техника)</t>
  </si>
  <si>
    <t>Свердловская область</t>
  </si>
  <si>
    <t>11.01.12</t>
  </si>
  <si>
    <t>Сборщик изделий электронной техники</t>
  </si>
  <si>
    <t>Смоленская область</t>
  </si>
  <si>
    <t>11.01.13</t>
  </si>
  <si>
    <t>Сборщик приборов вакуумной электроники</t>
  </si>
  <si>
    <t>Ставропольский край</t>
  </si>
  <si>
    <t>11.02.01</t>
  </si>
  <si>
    <t>Радиоаппаратостроение</t>
  </si>
  <si>
    <t>Тамбовская область</t>
  </si>
  <si>
    <t>11.02.02</t>
  </si>
  <si>
    <t>Техническое обслуживание и ремонт радиоэлектронной техники (по отраслям)</t>
  </si>
  <si>
    <t>Тверская область</t>
  </si>
  <si>
    <t>11.02.03</t>
  </si>
  <si>
    <t>Эксплуатация оборудования радиосвязи и электрорадионавигации судов</t>
  </si>
  <si>
    <t>Томская область</t>
  </si>
  <si>
    <t>11.02.04</t>
  </si>
  <si>
    <t>Радиотехнические комплексы и системы управления космических летательных аппаратов</t>
  </si>
  <si>
    <t>Тульская область</t>
  </si>
  <si>
    <t>11.02.05</t>
  </si>
  <si>
    <t>Аудиовизуальная техника</t>
  </si>
  <si>
    <t>Тюменская область</t>
  </si>
  <si>
    <t>11.02.06</t>
  </si>
  <si>
    <t>Техническая эксплуатация транспортного радиоэлектронного оборудования (по видам транспорта)</t>
  </si>
  <si>
    <t>Удмуртская республика</t>
  </si>
  <si>
    <t>Ульяновская область</t>
  </si>
  <si>
    <t>11.02.08</t>
  </si>
  <si>
    <t>Средства связи с подвижными объектами</t>
  </si>
  <si>
    <t>Хабаровский край</t>
  </si>
  <si>
    <t>11.02.09</t>
  </si>
  <si>
    <t>Многоканальные телекоммуникационные системы</t>
  </si>
  <si>
    <t>Ханты-Мансийский автономный округ - Югра</t>
  </si>
  <si>
    <t>11.02.10</t>
  </si>
  <si>
    <t>Радиосвязь, радиовещание и телевидение</t>
  </si>
  <si>
    <t>Челябинская область</t>
  </si>
  <si>
    <t>11.02.11</t>
  </si>
  <si>
    <t>Сети связи и системы коммутации</t>
  </si>
  <si>
    <t>Чеченская Республика</t>
  </si>
  <si>
    <t>Чувашская Республика</t>
  </si>
  <si>
    <t>11.02.13</t>
  </si>
  <si>
    <t>Твердотельная электроника</t>
  </si>
  <si>
    <t>Чукотский автономный округ</t>
  </si>
  <si>
    <t>11.02.14</t>
  </si>
  <si>
    <t>Электронные приборы и устройства</t>
  </si>
  <si>
    <t>Ямало-Ненецкий автономный округ</t>
  </si>
  <si>
    <t>11.02.15</t>
  </si>
  <si>
    <t>Инфокоммуникационные сети и системы связи</t>
  </si>
  <si>
    <t>Ярославская область</t>
  </si>
  <si>
    <t>11.02.16</t>
  </si>
  <si>
    <t>Монтаж, техническое обслуживание и ремонт электронных приборов и устройств</t>
  </si>
  <si>
    <t>12.01.01</t>
  </si>
  <si>
    <t>Наладчик оборудования оптического производства</t>
  </si>
  <si>
    <t>12.01.02</t>
  </si>
  <si>
    <t>Оптик-механик</t>
  </si>
  <si>
    <t>12.01.03</t>
  </si>
  <si>
    <t>Сборщик очков</t>
  </si>
  <si>
    <t>12.01.04</t>
  </si>
  <si>
    <t>Электромеханик по ремонту и обслуживанию наркознодыхательной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</si>
  <si>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</si>
  <si>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</si>
  <si>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</si>
  <si>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</si>
  <si>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</si>
  <si>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</si>
  <si>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12.01.08</t>
  </si>
  <si>
    <t>Механик протезно-ортопедических изделий</t>
  </si>
  <si>
    <t>12.01.09</t>
  </si>
  <si>
    <t>Мастер по изготовлению и сборке деталей и узлов оптических и оптико-электронных приборов и систем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</si>
  <si>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</si>
  <si>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</si>
  <si>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</si>
  <si>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</si>
  <si>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</si>
  <si>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</si>
  <si>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</si>
  <si>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</si>
  <si>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</si>
  <si>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</si>
  <si>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</si>
  <si>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</si>
  <si>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</si>
  <si>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</si>
  <si>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</si>
  <si>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</si>
  <si>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</si>
  <si>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</si>
  <si>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12.02.10</t>
  </si>
  <si>
    <t>Монтаж, техническое обслуживание и ремонт биотехнических и медицинских аппаратов и систем</t>
  </si>
  <si>
    <t>13.01.01</t>
  </si>
  <si>
    <t>Машинист котлов</t>
  </si>
  <si>
    <t>13.01.02</t>
  </si>
  <si>
    <t>Машинист паровых турбин</t>
  </si>
  <si>
    <t>13.01.03</t>
  </si>
  <si>
    <t>Электрослесарь по ремонту оборудования электростанций</t>
  </si>
  <si>
    <t>13.01.04</t>
  </si>
  <si>
    <t>Слесарь по ремонту оборудования электростанций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</si>
  <si>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</si>
  <si>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</si>
  <si>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</si>
  <si>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</si>
  <si>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13.01.08</t>
  </si>
  <si>
    <t>Сборщик трансформаторов</t>
  </si>
  <si>
    <t>13.01.09</t>
  </si>
  <si>
    <t>Сборщик электрических машин и аппаратов</t>
  </si>
  <si>
    <t>13.01.11</t>
  </si>
  <si>
    <t>Электромеханик по испытанию и ремонту электрооборудования летательных аппаратов</t>
  </si>
  <si>
    <t>13.01.12</t>
  </si>
  <si>
    <t>Сборщик электроизмерительных приборов</t>
  </si>
  <si>
    <t>13.01.13</t>
  </si>
  <si>
    <t>Электромонтажник-схемщик</t>
  </si>
  <si>
    <t>13.01.14</t>
  </si>
  <si>
    <t>Электромеханик по лифтам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</si>
  <si>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</si>
  <si>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</si>
  <si>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</si>
  <si>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</si>
  <si>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</si>
  <si>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</si>
  <si>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</si>
  <si>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</si>
  <si>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13.02.10</t>
  </si>
  <si>
    <t>Электрические машины и аппараты</t>
  </si>
  <si>
    <t>14.02.01</t>
  </si>
  <si>
    <t>Атомные электрические станции и установки</t>
  </si>
  <si>
    <t>14.02.02</t>
  </si>
  <si>
    <t>Радиационная безопасность</t>
  </si>
  <si>
    <t>14.02.03</t>
  </si>
  <si>
    <t>Технология разделения изотопов</t>
  </si>
  <si>
    <t>15.01.01</t>
  </si>
  <si>
    <t>Оператор в производстве металлических изделий</t>
  </si>
  <si>
    <t>15.01.02</t>
  </si>
  <si>
    <t>Наладчик холодноштамповочного оборудования</t>
  </si>
  <si>
    <t>15.01.03</t>
  </si>
  <si>
    <t>Наладчик кузнечно-прессового оборудования</t>
  </si>
  <si>
    <t>15.01.04</t>
  </si>
  <si>
    <t>Наладчик сварочного и газоплазморезательного оборудования</t>
  </si>
  <si>
    <t>15.01.06</t>
  </si>
  <si>
    <t>Сварщик на лазерных установках</t>
  </si>
  <si>
    <t>15.01.07</t>
  </si>
  <si>
    <t>Сварщик на электронно-лучевых сварочных установках</t>
  </si>
  <si>
    <t>15.01.08</t>
  </si>
  <si>
    <t>Наладчик литейного оборудования</t>
  </si>
  <si>
    <t>15.01.10</t>
  </si>
  <si>
    <t>Слесарь по ремонту лесозаготовительного оборудования</t>
  </si>
  <si>
    <t>15.01.11</t>
  </si>
  <si>
    <t>Электромонтажник блоков электронно-механических часов</t>
  </si>
  <si>
    <t>15.01.12</t>
  </si>
  <si>
    <t>Часовщик-ремонтник</t>
  </si>
  <si>
    <t>15.01.13</t>
  </si>
  <si>
    <t>Монтажник технологического оборудования (по видам оборудования)</t>
  </si>
  <si>
    <t>15.01.14</t>
  </si>
  <si>
    <t>Наладчик оборудования в бумажном производстве</t>
  </si>
  <si>
    <t>15.01.15</t>
  </si>
  <si>
    <t>Наладчик деревообрабатывающего оборудования</t>
  </si>
  <si>
    <t>15.01.16</t>
  </si>
  <si>
    <t>Наладчик технологического оборудования в производстве строительных материалов</t>
  </si>
  <si>
    <t>15.01.17</t>
  </si>
  <si>
    <t>Электромеханик по торговому и холодильному оборудованию</t>
  </si>
  <si>
    <t>15.01.18</t>
  </si>
  <si>
    <t>Машинист холодильных установок</t>
  </si>
  <si>
    <t>15.01.19</t>
  </si>
  <si>
    <t>Наладчик контрольно-измерительных приборов и автоматики</t>
  </si>
  <si>
    <t>15.01.20</t>
  </si>
  <si>
    <t>Слесарь по контрольно-измерительным приборам и автоматике</t>
  </si>
  <si>
    <t>15.01.22</t>
  </si>
  <si>
    <t>Чертежник-конструктор</t>
  </si>
  <si>
    <t>15.01.23</t>
  </si>
  <si>
    <t>Наладчик станков и оборудования в механообработке</t>
  </si>
  <si>
    <t>15.01.24</t>
  </si>
  <si>
    <t>Наладчик шлифовальных станков</t>
  </si>
  <si>
    <t>15.01.27</t>
  </si>
  <si>
    <t>Фрезеровщик-универсал</t>
  </si>
  <si>
    <t>15.01.28</t>
  </si>
  <si>
    <t>Шлифовщик-универсал</t>
  </si>
  <si>
    <t>15.01.29</t>
  </si>
  <si>
    <t>Контролер станочных и слесарных работ</t>
  </si>
  <si>
    <t>15.01.32</t>
  </si>
  <si>
    <t>Оператор станков с программным управлением</t>
  </si>
  <si>
    <t>15.01.34</t>
  </si>
  <si>
    <t>Фрезеровщик на станках с числовым программным управлением</t>
  </si>
  <si>
    <t>15.01.36</t>
  </si>
  <si>
    <t>Дефектоскопист</t>
  </si>
  <si>
    <t>15.02.02</t>
  </si>
  <si>
    <t>Техническая эксплуатация оборудования для производства электронной техники</t>
  </si>
  <si>
    <t>15.02.03</t>
  </si>
  <si>
    <t>Техническая эксплуатация гидравлических машин, гидроприводов и гидропневмоавтоматики</t>
  </si>
  <si>
    <t>15.02.04</t>
  </si>
  <si>
    <t>Специальные машины и устройства</t>
  </si>
  <si>
    <t>15.02.05</t>
  </si>
  <si>
    <t>Техническая эксплуатация оборудования в торговле и общественном питании</t>
  </si>
  <si>
    <t>15.02.06</t>
  </si>
  <si>
    <t>Монтаж и техническая эксплуатация холодильно-компрессорных машин и установок (по отраслям)</t>
  </si>
  <si>
    <t>15.02.09</t>
  </si>
  <si>
    <t>Аддитивные технологии</t>
  </si>
  <si>
    <t>15.02.10</t>
  </si>
  <si>
    <t>Мехатроника и мобильная робототехника (по отраслям)</t>
  </si>
  <si>
    <t>15.02.11</t>
  </si>
  <si>
    <t>Техническая эксплуатация и обслуживание роботизированного производства</t>
  </si>
  <si>
    <t>15.02.12</t>
  </si>
  <si>
    <t>Монтаж, техническое обслуживание и ремонт промышленного оборудования (по отраслям)</t>
  </si>
  <si>
    <t>15.02.13</t>
  </si>
  <si>
    <t>Техническое обслуживание и ремонт систем вентиляции и кондиционирования</t>
  </si>
  <si>
    <t>15.02.14</t>
  </si>
  <si>
    <t>Оснащение средствами автоматизации технологических процессов и производств (по отраслям)</t>
  </si>
  <si>
    <t>15.02.15</t>
  </si>
  <si>
    <t>Технология металлообрабатывающего производства</t>
  </si>
  <si>
    <t>18.01.01</t>
  </si>
  <si>
    <t>Лаборант по физико-механическим испытаниям</t>
  </si>
  <si>
    <t>18.01.03</t>
  </si>
  <si>
    <t>Аппаратчик-оператор экологических установок</t>
  </si>
  <si>
    <t>18.01.04</t>
  </si>
  <si>
    <t>Изготовитель изделий строительной керамики</t>
  </si>
  <si>
    <t>18.01.05</t>
  </si>
  <si>
    <t>Аппаратчик-оператор производства неорганических веществ</t>
  </si>
  <si>
    <t>18.01.06</t>
  </si>
  <si>
    <t>Оператор производства стекловолокна, стекловолокнистых материалов и изделий стеклопластиков</t>
  </si>
  <si>
    <t>18.01.07</t>
  </si>
  <si>
    <t>Аппаратчик производства стекловолокнистых материалов и стеклопластиков</t>
  </si>
  <si>
    <t>18.01.08</t>
  </si>
  <si>
    <t>Мастер-изготовитель деталей и изделий из стекла</t>
  </si>
  <si>
    <t>18.01.09</t>
  </si>
  <si>
    <t>Мастер-обработчик стекла и стеклоизделий</t>
  </si>
  <si>
    <t>18.01.10</t>
  </si>
  <si>
    <t>Отдельщик и резчик стекла</t>
  </si>
  <si>
    <t>18.01.11</t>
  </si>
  <si>
    <t>Контролер стекольного производства</t>
  </si>
  <si>
    <t>18.01.12</t>
  </si>
  <si>
    <t>Изготовитель фарфоровых и фаянсовых изделий</t>
  </si>
  <si>
    <t>18.01.13</t>
  </si>
  <si>
    <t>Отделочник и комплектовщик фарфоровых и фаянсовых изделий</t>
  </si>
  <si>
    <t>18.01.14</t>
  </si>
  <si>
    <t>Контролер-приемщик фарфоровых, фаянсовых и керамических изделий</t>
  </si>
  <si>
    <t>18.01.15</t>
  </si>
  <si>
    <t>Изготовитель эмалированной посуды</t>
  </si>
  <si>
    <t>18.01.16</t>
  </si>
  <si>
    <t>Аппаратчик в производстве химических волокон</t>
  </si>
  <si>
    <t>18.01.17</t>
  </si>
  <si>
    <t>Оператор в производстве химических волокон</t>
  </si>
  <si>
    <t>18.01.18</t>
  </si>
  <si>
    <t>Аппаратчик производства синтетических смол и пластических масс</t>
  </si>
  <si>
    <t>18.01.19</t>
  </si>
  <si>
    <t>Машинист-оператор в производстве изделий из пластмасс</t>
  </si>
  <si>
    <t>18.01.20</t>
  </si>
  <si>
    <t>Прессовщик изделий из пластмасс</t>
  </si>
  <si>
    <t>18.01.21</t>
  </si>
  <si>
    <t>Машинист-аппаратчик подготовительных процессов в производстве резиновых смесей, резиновых технических изделий и шин</t>
  </si>
  <si>
    <t>18.01.22</t>
  </si>
  <si>
    <t>Оператор в производстве шин</t>
  </si>
  <si>
    <t>18.01.23</t>
  </si>
  <si>
    <t>Оператор процессов вулканизации</t>
  </si>
  <si>
    <t>18.01.24</t>
  </si>
  <si>
    <t>Мастер шиномонтажной мастерской</t>
  </si>
  <si>
    <t>18.01.25</t>
  </si>
  <si>
    <t>Оператор в производстве резиновых технических изделий и обуви</t>
  </si>
  <si>
    <t>18.01.26</t>
  </si>
  <si>
    <t>Аппаратчик-оператор нефтехимического производства</t>
  </si>
  <si>
    <t>18.01.27</t>
  </si>
  <si>
    <t>Машинист технологических насосов и компрессоров</t>
  </si>
  <si>
    <t>18.01.29</t>
  </si>
  <si>
    <t>Мастер по обслуживанию магистральных трубопроводов</t>
  </si>
  <si>
    <t>18.01.30</t>
  </si>
  <si>
    <t>Аппаратчик-оператор коксохимического производства</t>
  </si>
  <si>
    <t>18.01.31</t>
  </si>
  <si>
    <t>Машинист машин коксохимического производства</t>
  </si>
  <si>
    <t>18.01.32</t>
  </si>
  <si>
    <t>Аппаратчик-оператор азотных производств и продуктов органического синтеза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</si>
  <si>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</si>
  <si>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</si>
  <si>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18.02.02</t>
  </si>
  <si>
    <t>Химическая технология отделочного производства и обработки изделий</t>
  </si>
  <si>
    <t>18.02.03</t>
  </si>
  <si>
    <t>Химическая технология неорганических веществ</t>
  </si>
  <si>
    <t>18.02.05</t>
  </si>
  <si>
    <t>Производство тугоплавких неметаллических и силикатных материалов и изделий</t>
  </si>
  <si>
    <t>18.02.07</t>
  </si>
  <si>
    <t>Технология производства и переработки пластических масс и эластомеров</t>
  </si>
  <si>
    <t>18.02.08</t>
  </si>
  <si>
    <t>Технология кинофотоматериалов и магнитных носителей</t>
  </si>
  <si>
    <t>18.02.10</t>
  </si>
  <si>
    <t>Коксохимическое производство</t>
  </si>
  <si>
    <t>18.02.11</t>
  </si>
  <si>
    <t>Технология пиротехнических составов и изделий</t>
  </si>
  <si>
    <t>18.02.12</t>
  </si>
  <si>
    <t>Технология аналитического контроля комических соединений</t>
  </si>
  <si>
    <t>18.02.13</t>
  </si>
  <si>
    <t>Технология производства изделий из полимерных композитов</t>
  </si>
  <si>
    <t>19.01.01</t>
  </si>
  <si>
    <t>Аппаратчик-оператор в биотехнологии</t>
  </si>
  <si>
    <t>19.01.02</t>
  </si>
  <si>
    <t>Лаборант-аналитик</t>
  </si>
  <si>
    <t>19.01.03</t>
  </si>
  <si>
    <t>Аппаратчик элеваторного, мукомольного, крупяного и комбикормового производства</t>
  </si>
  <si>
    <t>19.01.04</t>
  </si>
  <si>
    <t>Пекарь</t>
  </si>
  <si>
    <t>19.01.05</t>
  </si>
  <si>
    <t>Оператор поточно-автоматической линии (макаронное производство)</t>
  </si>
  <si>
    <t>19.01.06</t>
  </si>
  <si>
    <t>Аппаратчик производства сахара</t>
  </si>
  <si>
    <t>19.01.07</t>
  </si>
  <si>
    <t>Кондитер сахаристых изделий</t>
  </si>
  <si>
    <t>19.01.08</t>
  </si>
  <si>
    <t>Пивовар</t>
  </si>
  <si>
    <t>19.01.09</t>
  </si>
  <si>
    <t>Наладчик оборудования в производстве пищевой продукции (по отраслям производства)</t>
  </si>
  <si>
    <t>19.01.10</t>
  </si>
  <si>
    <t>Мастер производства молочной продукции</t>
  </si>
  <si>
    <t>19.01.11</t>
  </si>
  <si>
    <t>Изготовитель мороженого</t>
  </si>
  <si>
    <t>19.01.12</t>
  </si>
  <si>
    <t>Переработчик скота и мяса</t>
  </si>
  <si>
    <t>19.01.13</t>
  </si>
  <si>
    <t>Обработчик птицы и кроликов</t>
  </si>
  <si>
    <t>19.01.14</t>
  </si>
  <si>
    <t>Оператор процессов колбасного производства</t>
  </si>
  <si>
    <t>19.01.15</t>
  </si>
  <si>
    <t>Аппаратчик получения растительного масла</t>
  </si>
  <si>
    <t>19.01.16</t>
  </si>
  <si>
    <t>Оператор линии производства маргарина</t>
  </si>
  <si>
    <t>19.01.17</t>
  </si>
  <si>
    <t>19.02.01</t>
  </si>
  <si>
    <t>Биохимическое производство</t>
  </si>
  <si>
    <t>19.02.02</t>
  </si>
  <si>
    <t>Технология хранения и переработки зерна</t>
  </si>
  <si>
    <t>19.02.04</t>
  </si>
  <si>
    <t>Технология сахаристых продуктов</t>
  </si>
  <si>
    <t>19.02.05</t>
  </si>
  <si>
    <t>Технология бродильных производств и виноделие</t>
  </si>
  <si>
    <t>19.02.06</t>
  </si>
  <si>
    <t>Технология консервов и пищеконцентратов</t>
  </si>
  <si>
    <t>19.02.07</t>
  </si>
  <si>
    <t>Технология молока и молочных продуктов</t>
  </si>
  <si>
    <t>19.02.08</t>
  </si>
  <si>
    <t>Технология мяса и мясных продуктов</t>
  </si>
  <si>
    <t>19.02.09</t>
  </si>
  <si>
    <t>Технология жиров и жирозаменителей</t>
  </si>
  <si>
    <t>20.01.01</t>
  </si>
  <si>
    <t>Пожарный</t>
  </si>
  <si>
    <t>20.02.02</t>
  </si>
  <si>
    <t>Защита в чрезвычайных ситуациях</t>
  </si>
  <si>
    <t>20.02.03</t>
  </si>
  <si>
    <t>Природоохранное обустройство территорий</t>
  </si>
  <si>
    <t>20.02.04</t>
  </si>
  <si>
    <t>Пожарная безопасность</t>
  </si>
  <si>
    <t>21.01.01</t>
  </si>
  <si>
    <t>Оператор нефтяных и газовых скважин</t>
  </si>
  <si>
    <t>21.01.02</t>
  </si>
  <si>
    <t>Оператор по ремонту скважин</t>
  </si>
  <si>
    <t>21.01.03</t>
  </si>
  <si>
    <t>Бурильщик эксплуатационных и разведочных скважин</t>
  </si>
  <si>
    <t>21.01.04</t>
  </si>
  <si>
    <t>Машинист на буровых установках</t>
  </si>
  <si>
    <t>21.01.05</t>
  </si>
  <si>
    <t>Оператор (моторист) по цементажу скважин</t>
  </si>
  <si>
    <t>21.01.06</t>
  </si>
  <si>
    <t>Вышкомонтажник (широкого профиля)</t>
  </si>
  <si>
    <t>21.01.07</t>
  </si>
  <si>
    <t>Бурильщик морского бурения скважин</t>
  </si>
  <si>
    <t>21.01.09</t>
  </si>
  <si>
    <t>Машинист машин по добыче и переработке торфа</t>
  </si>
  <si>
    <t>21.01.10</t>
  </si>
  <si>
    <t>Ремонтник горного оборудования</t>
  </si>
  <si>
    <t>21.01.11</t>
  </si>
  <si>
    <t>Горнорабочий на подземных работах</t>
  </si>
  <si>
    <t>21.01.12</t>
  </si>
  <si>
    <t>Машинист электровоза (на горных выработках)</t>
  </si>
  <si>
    <t>21.01.13</t>
  </si>
  <si>
    <t>Проходчик</t>
  </si>
  <si>
    <t>21.01.14</t>
  </si>
  <si>
    <t>Горномонтажник подземный</t>
  </si>
  <si>
    <t>21.01.15</t>
  </si>
  <si>
    <t>Электрослесарь подземный</t>
  </si>
  <si>
    <t>21.01.16</t>
  </si>
  <si>
    <t>Обогатитель полезных ископаемых</t>
  </si>
  <si>
    <t>Сооружение и эксплуатация газонефтепроводов и газонефтехранилиш</t>
  </si>
  <si>
    <t>21.02.07</t>
  </si>
  <si>
    <t>Аэрофотогеодезия</t>
  </si>
  <si>
    <t>21.02.09</t>
  </si>
  <si>
    <t>Гидрогеология и инженерная геология</t>
  </si>
  <si>
    <t>21.02.10</t>
  </si>
  <si>
    <t>Геология и разведка нефтяных и газовых месторождений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</si>
  <si>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</si>
  <si>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</si>
  <si>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</si>
  <si>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</si>
  <si>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22.01.01</t>
  </si>
  <si>
    <t>Доменщик</t>
  </si>
  <si>
    <t>22.01.02</t>
  </si>
  <si>
    <t>Сталеплавильщик (по типам производства)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</si>
  <si>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</si>
  <si>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</si>
  <si>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</si>
  <si>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</si>
  <si>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22.01.06</t>
  </si>
  <si>
    <t>Оператор-обработчик цветных металлов</t>
  </si>
  <si>
    <t>22.01.07</t>
  </si>
  <si>
    <t>Модельщик</t>
  </si>
  <si>
    <t>22.01.08</t>
  </si>
  <si>
    <t>Оператор прокатного производства</t>
  </si>
  <si>
    <t>22.01.09</t>
  </si>
  <si>
    <t>Оператор трубного производства</t>
  </si>
  <si>
    <t>22.01.10</t>
  </si>
  <si>
    <t>Оператор в производстве огнеупоров</t>
  </si>
  <si>
    <t>22.02.01</t>
  </si>
  <si>
    <t>Металлургия черных металлов</t>
  </si>
  <si>
    <t>22.02.03</t>
  </si>
  <si>
    <t>Литейное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</si>
  <si>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</si>
  <si>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</si>
  <si>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</si>
  <si>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</si>
  <si>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</si>
  <si>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</si>
  <si>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</si>
  <si>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</si>
  <si>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</si>
  <si>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</si>
  <si>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23.01.04</t>
  </si>
  <si>
    <t>Водитель городского электротранспорта</t>
  </si>
  <si>
    <t>23.01.05</t>
  </si>
  <si>
    <t>Слесарь по ремонту городского электротранспорта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</si>
  <si>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</si>
  <si>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</si>
  <si>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</si>
  <si>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</si>
  <si>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</si>
  <si>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</si>
  <si>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</si>
  <si>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</si>
  <si>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</si>
  <si>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</si>
  <si>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23.02.02</t>
  </si>
  <si>
    <t>Автомобиле- и тракторостроение</t>
  </si>
  <si>
    <t>24.01.02</t>
  </si>
  <si>
    <t>Электромонтажник авиационной техники</t>
  </si>
  <si>
    <t>24.01.03</t>
  </si>
  <si>
    <t>Слесарь-механик авиационных приборов</t>
  </si>
  <si>
    <t>24.01.04</t>
  </si>
  <si>
    <t>Слесарь по ремонту авиационной техники</t>
  </si>
  <si>
    <t>24.02.02</t>
  </si>
  <si>
    <t>Производство авиационных двигателей</t>
  </si>
  <si>
    <t>24.02.03</t>
  </si>
  <si>
    <t>Испытание летательных аппаратов</t>
  </si>
  <si>
    <t>25.02.02</t>
  </si>
  <si>
    <t>Обслуживание летательных аппаратов горюче-смазочными материалами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</si>
  <si>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</si>
  <si>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</si>
  <si>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</si>
  <si>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</si>
  <si>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</si>
  <si>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</si>
  <si>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</si>
  <si>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</si>
  <si>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</si>
  <si>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</si>
  <si>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</si>
  <si>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</si>
  <si>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</si>
  <si>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</si>
  <si>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</si>
  <si>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</si>
  <si>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26.01.04</t>
  </si>
  <si>
    <t>Слесарь-механик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</si>
  <si>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</si>
  <si>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</si>
  <si>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</si>
  <si>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</si>
  <si>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</si>
  <si>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</si>
  <si>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</si>
  <si>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</si>
  <si>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</si>
  <si>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</si>
  <si>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</si>
  <si>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</si>
  <si>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26.01.11</t>
  </si>
  <si>
    <t>Машинист-котельный судовой</t>
  </si>
  <si>
    <t>26.01.12</t>
  </si>
  <si>
    <t>Электрик судовой</t>
  </si>
  <si>
    <t>26.01.13</t>
  </si>
  <si>
    <t>Водолаз</t>
  </si>
  <si>
    <t>26.02.02</t>
  </si>
  <si>
    <t>Судостроение</t>
  </si>
  <si>
    <t>26.02.04</t>
  </si>
  <si>
    <t>Монтаж и техническое обслуживание судовых машин и механизмов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</si>
  <si>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</si>
  <si>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</si>
  <si>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</si>
  <si>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</si>
  <si>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</si>
  <si>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</si>
  <si>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</si>
  <si>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</si>
  <si>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</si>
  <si>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</si>
  <si>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</si>
  <si>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</si>
  <si>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</si>
  <si>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</si>
  <si>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</si>
  <si>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</si>
  <si>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</si>
  <si>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</si>
  <si>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</si>
  <si>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</si>
  <si>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</si>
  <si>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</si>
  <si>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</si>
  <si>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</si>
  <si>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29.01.06</t>
  </si>
  <si>
    <t>Раскройщик материалов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</si>
  <si>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</si>
  <si>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</si>
  <si>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</si>
  <si>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</si>
  <si>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</si>
  <si>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</si>
  <si>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29.01.11</t>
  </si>
  <si>
    <t>Контролер качества текстильных изделий</t>
  </si>
  <si>
    <t>29.01.12</t>
  </si>
  <si>
    <t>Оператор крутильного оборудования (для всех видов производств)</t>
  </si>
  <si>
    <t>29.01.13</t>
  </si>
  <si>
    <t>Оператор оборудования чесального производства (для всех видов производств)</t>
  </si>
  <si>
    <t>29.01.14</t>
  </si>
  <si>
    <t>Оператор прядильного производства</t>
  </si>
  <si>
    <t>29.01.15</t>
  </si>
  <si>
    <t>Раклист</t>
  </si>
  <si>
    <t>29.01.16</t>
  </si>
  <si>
    <t>Ткач</t>
  </si>
  <si>
    <t>29.01.17</t>
  </si>
  <si>
    <t>Оператор вязально-швейного оборудования</t>
  </si>
  <si>
    <t>29.01.18</t>
  </si>
  <si>
    <t>Вязальщица текстильно-галантерейных изделий</t>
  </si>
  <si>
    <t>29.01.19</t>
  </si>
  <si>
    <t>Оператор производства нетканых материалов</t>
  </si>
  <si>
    <t>29.01.20</t>
  </si>
  <si>
    <t>Красильщик (общие профессии производства текстиля)</t>
  </si>
  <si>
    <t>29.01.21</t>
  </si>
  <si>
    <t>Оператор оборудования отделочного производства (общие профессии производства текстиля)</t>
  </si>
  <si>
    <t>29.01.22</t>
  </si>
  <si>
    <t>Аппаратчик отделочного производства (общие профессии производства текстиля)</t>
  </si>
  <si>
    <t>29.01.23</t>
  </si>
  <si>
    <t>Наладчик полиграфического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</si>
  <si>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</si>
  <si>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</si>
  <si>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</si>
  <si>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</si>
  <si>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</si>
  <si>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</si>
  <si>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</si>
  <si>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</si>
  <si>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</si>
  <si>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</si>
  <si>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29.01.30</t>
  </si>
  <si>
    <t>Обойщик мебели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</si>
  <si>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</si>
  <si>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</si>
  <si>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</si>
  <si>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</si>
  <si>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</si>
  <si>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</si>
  <si>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</si>
  <si>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</si>
  <si>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</si>
  <si>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</si>
  <si>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</si>
  <si>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</si>
  <si>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</si>
  <si>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</si>
  <si>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</si>
  <si>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</si>
  <si>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31.02.02</t>
  </si>
  <si>
    <t>Акушерское дело</t>
  </si>
  <si>
    <t>31.02.04</t>
  </si>
  <si>
    <t>Медицинская оптика</t>
  </si>
  <si>
    <t>32.02.01</t>
  </si>
  <si>
    <t>Медико-профилактическое дело</t>
  </si>
  <si>
    <t>34.01.01</t>
  </si>
  <si>
    <t>Младшая медицинская сестра по уходу за больными</t>
  </si>
  <si>
    <t>34.02.02</t>
  </si>
  <si>
    <t>Медицинский массаж (для обучения лиц с ограниченными возможностями здоровья по зрению)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</si>
  <si>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</si>
  <si>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</si>
  <si>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</si>
  <si>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</si>
  <si>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</si>
  <si>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</si>
  <si>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</si>
  <si>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</si>
  <si>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</si>
  <si>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</si>
  <si>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35.01.07</t>
  </si>
  <si>
    <t>Сушильщик в бумажном производстве</t>
  </si>
  <si>
    <t>35.01.08</t>
  </si>
  <si>
    <t>Контролер целлюлозно-бумажного производства</t>
  </si>
  <si>
    <t>35.01.09</t>
  </si>
  <si>
    <t>Мастер растениеводства</t>
  </si>
  <si>
    <t>35.01.12</t>
  </si>
  <si>
    <t>Заготовитель продуктов и сырья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</si>
  <si>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</si>
  <si>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</si>
  <si>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</si>
  <si>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</si>
  <si>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</si>
  <si>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</si>
  <si>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35.01.18</t>
  </si>
  <si>
    <t>Рыбак прибрежного лова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</si>
  <si>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</si>
  <si>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</si>
  <si>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</si>
  <si>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</si>
  <si>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</si>
  <si>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</si>
  <si>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35.01.22</t>
  </si>
  <si>
    <t>Охотник промысловый</t>
  </si>
  <si>
    <t>35.01.23</t>
  </si>
  <si>
    <t>Хозяйка(ин) усадьбы</t>
  </si>
  <si>
    <t>35.01.24</t>
  </si>
  <si>
    <t>Управляющий сельской усадьбой</t>
  </si>
  <si>
    <t>35.02.06</t>
  </si>
  <si>
    <t>Технология производства и переработки сельскохозяйственной продукции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</si>
  <si>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</si>
  <si>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</si>
  <si>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</si>
  <si>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</si>
  <si>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</si>
  <si>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</si>
  <si>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</si>
  <si>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</si>
  <si>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</si>
  <si>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</si>
  <si>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</si>
  <si>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</si>
  <si>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</si>
  <si>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</si>
  <si>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</si>
  <si>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</si>
  <si>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</si>
  <si>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</si>
  <si>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</si>
  <si>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</si>
  <si>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38.01.03</t>
  </si>
  <si>
    <t>Контролер банка</t>
  </si>
  <si>
    <t>38.02.02</t>
  </si>
  <si>
    <t>Страховое дело (по отраслям)</t>
  </si>
  <si>
    <t>39.01.01</t>
  </si>
  <si>
    <t>Социальный работник</t>
  </si>
  <si>
    <t>39.02.02</t>
  </si>
  <si>
    <t>Организация сурдокоммуникации</t>
  </si>
  <si>
    <t>Правоохранительная деятельность</t>
  </si>
  <si>
    <t>42.01.01</t>
  </si>
  <si>
    <t>Агент рекламный</t>
  </si>
  <si>
    <t>42.02.02</t>
  </si>
  <si>
    <t>Издательское дело</t>
  </si>
  <si>
    <t>43.01.01</t>
  </si>
  <si>
    <t>Официант, бармен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</si>
  <si>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</si>
  <si>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</si>
  <si>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</si>
  <si>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</si>
  <si>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</si>
  <si>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</si>
  <si>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</si>
  <si>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</si>
  <si>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</si>
  <si>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</si>
  <si>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43.01.08</t>
  </si>
  <si>
    <t>Аппаратчик химической чистки</t>
  </si>
  <si>
    <t>43.02.01</t>
  </si>
  <si>
    <t>Организация обслуживания в общественном питании</t>
  </si>
  <si>
    <t>43.02.04</t>
  </si>
  <si>
    <t>Прикладная эстетика</t>
  </si>
  <si>
    <t>43.02.05</t>
  </si>
  <si>
    <t>Флористика</t>
  </si>
  <si>
    <t>43.02.07</t>
  </si>
  <si>
    <t>Сервис по химической обработке изделии</t>
  </si>
  <si>
    <t>43.02.09</t>
  </si>
  <si>
    <t>Ритуальный сервис</t>
  </si>
  <si>
    <t>43.02.13</t>
  </si>
  <si>
    <t>Технология парикмахерского искусства</t>
  </si>
  <si>
    <t>46.01.01</t>
  </si>
  <si>
    <t>Секретарь</t>
  </si>
  <si>
    <t>46.01.02</t>
  </si>
  <si>
    <t>Архивариус</t>
  </si>
  <si>
    <t>49.02.02</t>
  </si>
  <si>
    <t>Адаптивная физическая культура</t>
  </si>
  <si>
    <t>50.02.01</t>
  </si>
  <si>
    <t>Мировая художественная культура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</si>
  <si>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</si>
  <si>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</si>
  <si>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</si>
  <si>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</si>
  <si>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</si>
  <si>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</si>
  <si>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</si>
  <si>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</si>
  <si>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52.02.05</t>
  </si>
  <si>
    <t>Искусство эстрады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</si>
  <si>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</si>
  <si>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</si>
  <si>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</si>
  <si>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</si>
  <si>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</si>
  <si>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</si>
  <si>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</si>
  <si>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</si>
  <si>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</si>
  <si>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</si>
  <si>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</si>
  <si>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</si>
  <si>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</si>
  <si>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</si>
  <si>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</si>
  <si>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</si>
  <si>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</si>
  <si>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</si>
  <si>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54.01.08</t>
  </si>
  <si>
    <t>Художник декоративной росписи по металлу</t>
  </si>
  <si>
    <t>54.01.09</t>
  </si>
  <si>
    <t>Художник росписи по эмали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</si>
  <si>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</si>
  <si>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</si>
  <si>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</si>
  <si>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</si>
  <si>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</si>
  <si>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</si>
  <si>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</si>
  <si>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</si>
  <si>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</si>
  <si>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</si>
  <si>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54.01.15</t>
  </si>
  <si>
    <t>Инкрустатор</t>
  </si>
  <si>
    <t>54.01.16</t>
  </si>
  <si>
    <t>Лепщик-модельщик архитектурных деталей</t>
  </si>
  <si>
    <t>54.01.17</t>
  </si>
  <si>
    <t>Реставратор строительный</t>
  </si>
  <si>
    <t>54.01.18</t>
  </si>
  <si>
    <t>Реставратор тканей, гобеленов и ковров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</si>
  <si>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</si>
  <si>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</si>
  <si>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</si>
  <si>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</si>
  <si>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54.02.06</t>
  </si>
  <si>
    <t>Изобразительное искусство и черчение</t>
  </si>
  <si>
    <t>54.02.07</t>
  </si>
  <si>
    <t>Скульптура</t>
  </si>
  <si>
    <t>55.01.01</t>
  </si>
  <si>
    <t>Киномеханик</t>
  </si>
  <si>
    <r>
      <t>Не</t>
    </r>
    <r>
      <rPr>
        <i/>
        <sz val="12"/>
        <color theme="1"/>
        <rFont val="Times New Roman"/>
        <family val="1"/>
        <charset val="204"/>
      </rPr>
      <t xml:space="preserve">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 03 &lt; стр. 02 
стр. 02 и стр. 04 и стр. 05 &lt; стр. 01
гр. 09 и гр. 10 &lt; гр. 08 
сумма по видам деятельности (кроме граф "в том числе") равна суммарному выпуску в 2021 году (гр. 07= гр.08 + сумма(с гр.11 по гр.32))</t>
    </r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</si>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</sst>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6">
    <xf numFmtId="0" fontId="0" fillId="0" borderId="0" xfId="0"/>
    <xf numFmtId="0" fontId="0" fillId="0" borderId="0" xfId="0" applyNumberFormat="1"/>
    <xf numFmtId="0" fontId="4" fillId="0" borderId="0" xfId="2" applyFont="1"/>
    <xf numFmtId="0" fontId="3" fillId="0" borderId="0" xfId="2"/>
    <xf numFmtId="0" fontId="5" fillId="2" borderId="1" xfId="2" applyFont="1" applyFill="1" applyBorder="1" applyAlignment="1">
      <alignment horizontal="left" vertical="top"/>
    </xf>
    <xf numFmtId="0" fontId="6" fillId="0" borderId="0" xfId="1" applyFont="1" applyFill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2" fillId="0" borderId="0" xfId="1" applyFont="1" applyFill="1"/>
    <xf numFmtId="0" fontId="2" fillId="0" borderId="2" xfId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vertical="center"/>
    </xf>
    <xf numFmtId="49" fontId="2" fillId="0" borderId="5" xfId="1" applyNumberFormat="1" applyFont="1" applyFill="1" applyBorder="1" applyAlignment="1">
      <alignment horizontal="center" vertical="top" wrapText="1"/>
    </xf>
    <xf numFmtId="49" fontId="9" fillId="0" borderId="5" xfId="1" applyNumberFormat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49" fontId="2" fillId="0" borderId="8" xfId="1" applyNumberFormat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1" applyFont="1"/>
    <xf numFmtId="0" fontId="6" fillId="0" borderId="0" xfId="1" applyFont="1" applyAlignment="1">
      <alignment horizontal="right"/>
    </xf>
    <xf numFmtId="0" fontId="7" fillId="0" borderId="0" xfId="1" applyFont="1"/>
    <xf numFmtId="0" fontId="2" fillId="0" borderId="0" xfId="1" applyFont="1"/>
    <xf numFmtId="49" fontId="2" fillId="0" borderId="5" xfId="1" applyNumberFormat="1" applyFont="1" applyBorder="1" applyAlignment="1">
      <alignment horizontal="center" vertical="top" wrapText="1"/>
    </xf>
    <xf numFmtId="49" fontId="9" fillId="0" borderId="5" xfId="1" applyNumberFormat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49" fontId="2" fillId="0" borderId="2" xfId="1" applyNumberFormat="1" applyFont="1" applyBorder="1" applyAlignment="1">
      <alignment horizontal="center" vertical="top" wrapText="1"/>
    </xf>
    <xf numFmtId="49" fontId="2" fillId="0" borderId="8" xfId="1" applyNumberFormat="1" applyFont="1" applyBorder="1" applyAlignment="1">
      <alignment horizontal="center" vertical="top" wrapText="1"/>
    </xf>
    <xf numFmtId="49" fontId="2" fillId="2" borderId="2" xfId="1" applyNumberFormat="1" applyFont="1" applyFill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0" fontId="2" fillId="0" borderId="0" xfId="1" applyFont="1" applyAlignment="1">
      <alignment horizontal="center" vertical="center"/>
    </xf>
    <xf numFmtId="49" fontId="2" fillId="0" borderId="2" xfId="1" applyNumberFormat="1" applyFont="1" applyBorder="1" applyAlignment="1">
      <alignment horizontal="center" vertical="top"/>
    </xf>
    <xf numFmtId="0" fontId="0" fillId="0" borderId="1" xfId="0" applyBorder="1"/>
    <xf numFmtId="0" fontId="0" fillId="0" borderId="1" xfId="0" applyFill="1" applyBorder="1"/>
    <xf numFmtId="0" fontId="2" fillId="0" borderId="3" xfId="1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left" vertical="center" wrapText="1"/>
    </xf>
    <xf numFmtId="49" fontId="12" fillId="0" borderId="1" xfId="1" applyNumberFormat="1" applyFont="1" applyFill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49" fontId="13" fillId="0" borderId="5" xfId="1" applyNumberFormat="1" applyFont="1" applyFill="1" applyBorder="1" applyAlignment="1">
      <alignment horizontal="center" vertical="center" wrapText="1"/>
    </xf>
    <xf numFmtId="49" fontId="13" fillId="0" borderId="6" xfId="1" applyNumberFormat="1" applyFont="1" applyFill="1" applyBorder="1" applyAlignment="1">
      <alignment horizontal="center" vertical="center" wrapText="1"/>
    </xf>
    <xf numFmtId="49" fontId="13" fillId="0" borderId="7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8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49" fontId="12" fillId="0" borderId="1" xfId="1" applyNumberFormat="1" applyFont="1" applyBorder="1" applyAlignment="1">
      <alignment horizontal="center" vertical="top" wrapText="1"/>
    </xf>
    <xf numFmtId="0" fontId="12" fillId="0" borderId="1" xfId="1" applyFont="1" applyBorder="1" applyAlignment="1">
      <alignment horizontal="center" vertical="top" wrapText="1"/>
    </xf>
    <xf numFmtId="49" fontId="13" fillId="0" borderId="5" xfId="1" applyNumberFormat="1" applyFont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6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 xr9:uid="{00000000-0011-0000-FFFF-FFFF00000000}">
      <tableStyleElement type="wholeTable" dxfId="5"/>
      <tableStyleElement type="headerRow" dxfId="4"/>
      <tableStyleElement type="firstRowStripe" dxfId="3"/>
    </tableStyle>
    <tableStyle name="TableStyleQueryResult" pivot="0" count="3" xr9:uid="{00000000-0011-0000-FFFF-FFFF01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L2353"/>
  <sheetViews>
    <sheetView tabSelected="1" topLeftCell="A4" zoomScale="55" zoomScaleNormal="55" workbookViewId="0">
      <selection activeCell="AA46" sqref="AA46"/>
    </sheetView>
  </sheetViews>
  <sheetFormatPr defaultRowHeight="15" x14ac:dyDescent="0.25"/>
  <cols>
    <col min="1" max="1" width="32.7109375" customWidth="1"/>
    <col min="2" max="2" width="41.140625" customWidth="1"/>
    <col min="4" max="4" width="20.42578125" customWidth="1"/>
    <col min="5" max="5" width="14.7109375" customWidth="1"/>
    <col min="6" max="6" width="34.7109375" customWidth="1"/>
    <col min="8" max="8" width="79.28515625" customWidth="1"/>
    <col min="9" max="9" width="27.28515625" customWidth="1"/>
  </cols>
  <sheetData>
    <row r="1" spans="1:38" s="5" customFormat="1" ht="18.75" x14ac:dyDescent="0.3">
      <c r="AK1" s="6" t="s">
        <v>0</v>
      </c>
    </row>
    <row r="2" spans="1:38" s="5" customFormat="1" ht="20.25" x14ac:dyDescent="0.3">
      <c r="C2" s="7"/>
    </row>
    <row r="3" spans="1:38" s="5" customFormat="1" ht="147.75" customHeight="1" x14ac:dyDescent="0.3">
      <c r="C3" s="39" t="s">
        <v>1581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8" s="5" customFormat="1" ht="18.75" x14ac:dyDescent="0.3"/>
    <row r="5" spans="1:38" s="8" customFormat="1" ht="42.75" customHeight="1" x14ac:dyDescent="0.25">
      <c r="C5" s="54" t="s">
        <v>1582</v>
      </c>
      <c r="D5" s="54" t="s">
        <v>1583</v>
      </c>
      <c r="E5" s="54" t="s">
        <v>1584</v>
      </c>
      <c r="F5" s="54" t="s">
        <v>1585</v>
      </c>
      <c r="G5" s="54" t="s">
        <v>1</v>
      </c>
      <c r="H5" s="54" t="s">
        <v>1586</v>
      </c>
      <c r="I5" s="18"/>
      <c r="J5" s="41" t="s">
        <v>80</v>
      </c>
      <c r="K5" s="43" t="s">
        <v>2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5"/>
      <c r="AJ5" s="46" t="s">
        <v>1587</v>
      </c>
      <c r="AK5" s="38" t="s">
        <v>1588</v>
      </c>
    </row>
    <row r="6" spans="1:38" s="8" customFormat="1" ht="51.75" customHeight="1" x14ac:dyDescent="0.25">
      <c r="C6" s="55"/>
      <c r="D6" s="55"/>
      <c r="E6" s="55"/>
      <c r="F6" s="55"/>
      <c r="G6" s="55"/>
      <c r="H6" s="55"/>
      <c r="I6" s="19"/>
      <c r="J6" s="41"/>
      <c r="K6" s="48" t="s">
        <v>3</v>
      </c>
      <c r="L6" s="49"/>
      <c r="M6" s="49"/>
      <c r="N6" s="49"/>
      <c r="O6" s="49"/>
      <c r="P6" s="50"/>
      <c r="Q6" s="51" t="s">
        <v>4</v>
      </c>
      <c r="R6" s="52"/>
      <c r="S6" s="53"/>
      <c r="T6" s="51" t="s">
        <v>5</v>
      </c>
      <c r="U6" s="52"/>
      <c r="V6" s="52"/>
      <c r="W6" s="53"/>
      <c r="X6" s="48" t="s">
        <v>6</v>
      </c>
      <c r="Y6" s="49"/>
      <c r="Z6" s="49"/>
      <c r="AA6" s="49"/>
      <c r="AB6" s="49"/>
      <c r="AC6" s="50"/>
      <c r="AD6" s="43" t="s">
        <v>7</v>
      </c>
      <c r="AE6" s="44"/>
      <c r="AF6" s="44"/>
      <c r="AG6" s="44"/>
      <c r="AH6" s="44"/>
      <c r="AI6" s="44"/>
      <c r="AJ6" s="47"/>
      <c r="AK6" s="38"/>
    </row>
    <row r="7" spans="1:38" s="10" customFormat="1" ht="255.75" customHeight="1" x14ac:dyDescent="0.25">
      <c r="C7" s="55"/>
      <c r="D7" s="55"/>
      <c r="E7" s="55"/>
      <c r="F7" s="56"/>
      <c r="G7" s="55"/>
      <c r="H7" s="55"/>
      <c r="I7" s="19"/>
      <c r="J7" s="42"/>
      <c r="K7" s="11" t="s">
        <v>8</v>
      </c>
      <c r="L7" s="12" t="s">
        <v>9</v>
      </c>
      <c r="M7" s="12" t="s">
        <v>10</v>
      </c>
      <c r="N7" s="11" t="s">
        <v>11</v>
      </c>
      <c r="O7" s="13" t="s">
        <v>12</v>
      </c>
      <c r="P7" s="14" t="s">
        <v>13</v>
      </c>
      <c r="Q7" s="15" t="s">
        <v>14</v>
      </c>
      <c r="R7" s="14" t="s">
        <v>15</v>
      </c>
      <c r="S7" s="14" t="s">
        <v>16</v>
      </c>
      <c r="T7" s="14" t="s">
        <v>17</v>
      </c>
      <c r="U7" s="9" t="s">
        <v>18</v>
      </c>
      <c r="V7" s="9" t="s">
        <v>19</v>
      </c>
      <c r="W7" s="9" t="s">
        <v>20</v>
      </c>
      <c r="X7" s="14" t="s">
        <v>21</v>
      </c>
      <c r="Y7" s="14" t="s">
        <v>22</v>
      </c>
      <c r="Z7" s="14" t="s">
        <v>1589</v>
      </c>
      <c r="AA7" s="14" t="s">
        <v>23</v>
      </c>
      <c r="AB7" s="14" t="s">
        <v>1590</v>
      </c>
      <c r="AC7" s="14" t="s">
        <v>1591</v>
      </c>
      <c r="AD7" s="16" t="s">
        <v>24</v>
      </c>
      <c r="AE7" s="16" t="s">
        <v>25</v>
      </c>
      <c r="AF7" s="16" t="s">
        <v>26</v>
      </c>
      <c r="AG7" s="16" t="s">
        <v>27</v>
      </c>
      <c r="AH7" s="16" t="s">
        <v>28</v>
      </c>
      <c r="AI7" s="16" t="s">
        <v>29</v>
      </c>
      <c r="AJ7" s="47"/>
      <c r="AK7" s="38"/>
    </row>
    <row r="8" spans="1:38" s="10" customFormat="1" ht="18.75" customHeight="1" x14ac:dyDescent="0.25">
      <c r="C8" s="17" t="s">
        <v>30</v>
      </c>
      <c r="D8" s="17" t="s">
        <v>31</v>
      </c>
      <c r="E8" s="17" t="s">
        <v>32</v>
      </c>
      <c r="F8" s="17" t="s">
        <v>33</v>
      </c>
      <c r="G8" s="17" t="s">
        <v>34</v>
      </c>
      <c r="H8" s="17" t="s">
        <v>35</v>
      </c>
      <c r="I8" s="17"/>
      <c r="J8" s="17" t="s">
        <v>36</v>
      </c>
      <c r="K8" s="17" t="s">
        <v>37</v>
      </c>
      <c r="L8" s="17" t="s">
        <v>38</v>
      </c>
      <c r="M8" s="17" t="s">
        <v>39</v>
      </c>
      <c r="N8" s="17" t="s">
        <v>40</v>
      </c>
      <c r="O8" s="17" t="s">
        <v>41</v>
      </c>
      <c r="P8" s="17" t="s">
        <v>42</v>
      </c>
      <c r="Q8" s="17" t="s">
        <v>43</v>
      </c>
      <c r="R8" s="17" t="s">
        <v>44</v>
      </c>
      <c r="S8" s="17" t="s">
        <v>45</v>
      </c>
      <c r="T8" s="17" t="s">
        <v>46</v>
      </c>
      <c r="U8" s="17" t="s">
        <v>47</v>
      </c>
      <c r="V8" s="17" t="s">
        <v>48</v>
      </c>
      <c r="W8" s="17" t="s">
        <v>49</v>
      </c>
      <c r="X8" s="17" t="s">
        <v>50</v>
      </c>
      <c r="Y8" s="17" t="s">
        <v>51</v>
      </c>
      <c r="Z8" s="17" t="s">
        <v>52</v>
      </c>
      <c r="AA8" s="17" t="s">
        <v>53</v>
      </c>
      <c r="AB8" s="17" t="s">
        <v>54</v>
      </c>
      <c r="AC8" s="17" t="s">
        <v>55</v>
      </c>
      <c r="AD8" s="17" t="s">
        <v>56</v>
      </c>
      <c r="AE8" s="17" t="s">
        <v>57</v>
      </c>
      <c r="AF8" s="17" t="s">
        <v>58</v>
      </c>
      <c r="AG8" s="17" t="s">
        <v>59</v>
      </c>
      <c r="AH8" s="17" t="s">
        <v>60</v>
      </c>
      <c r="AI8" s="17" t="s">
        <v>61</v>
      </c>
      <c r="AJ8" s="17" t="s">
        <v>62</v>
      </c>
      <c r="AK8" s="17" t="s">
        <v>63</v>
      </c>
    </row>
    <row r="9" spans="1:38" x14ac:dyDescent="0.25">
      <c r="A9" t="s">
        <v>548</v>
      </c>
      <c r="B9" t="s">
        <v>549</v>
      </c>
      <c r="C9" t="s">
        <v>64</v>
      </c>
      <c r="D9" t="s">
        <v>65</v>
      </c>
      <c r="E9" t="s">
        <v>66</v>
      </c>
      <c r="F9" t="str">
        <f>VLOOKUP(E9,'Коды программ'!$A$2:$B$578,2,FALSE)</f>
        <v>Машинист крана (крановщик)</v>
      </c>
      <c r="G9" t="s">
        <v>30</v>
      </c>
      <c r="H9" t="s">
        <v>68</v>
      </c>
      <c r="I9" t="str">
        <f>CONCATENATE(E9,G9)</f>
        <v>23.01.0701</v>
      </c>
      <c r="J9">
        <v>22</v>
      </c>
      <c r="K9">
        <v>4</v>
      </c>
      <c r="L9">
        <v>1</v>
      </c>
      <c r="Q9">
        <v>11</v>
      </c>
      <c r="R9">
        <v>0</v>
      </c>
      <c r="T9">
        <v>7</v>
      </c>
      <c r="AJ9" t="s">
        <v>69</v>
      </c>
      <c r="AK9" t="str">
        <f>IF(J9=K9+N9+O9+P9+Q9+R9+S9+T9+U9+V9+W9+X9+Y9+Z9+AA9+AB9+AC9+AD9+AE9+AF9+AG9+AH9+AI9,"проверка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9" t="b">
        <f>IF(OR(L9&gt;K9,M9&gt;K9),TRUE,FALSE)</f>
        <v>0</v>
      </c>
    </row>
    <row r="10" spans="1:38" hidden="1" x14ac:dyDescent="0.25">
      <c r="A10" t="s">
        <v>548</v>
      </c>
      <c r="B10" t="s">
        <v>549</v>
      </c>
      <c r="C10" t="s">
        <v>64</v>
      </c>
      <c r="D10" t="s">
        <v>65</v>
      </c>
      <c r="E10" t="s">
        <v>66</v>
      </c>
      <c r="F10" t="str">
        <f>VLOOKUP(E10,'Коды программ'!$A$2:$B$578,2,FALSE)</f>
        <v>Машинист крана (крановщик)</v>
      </c>
      <c r="G10" t="s">
        <v>31</v>
      </c>
      <c r="H10" t="s">
        <v>70</v>
      </c>
      <c r="I10" t="str">
        <f t="shared" ref="I10:I73" si="0">CONCATENATE(E10,G10)</f>
        <v>23.01.0702</v>
      </c>
      <c r="AK10" t="str">
        <f t="shared" ref="AK10:AK73" si="1">IF(J10=K10+N10+O10+P10+Q10+R10+S10+T10+U10+V10+W10+X10+Y10+Z10+AA10+AB10+AC10+AD10+AE10+AF10+AG10+AH10+AI10,"проверка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0" t="b">
        <f t="shared" ref="AL10:AL73" si="2">IF(OR(L10&gt;K10,M10&gt;K10),TRUE,FALSE)</f>
        <v>0</v>
      </c>
    </row>
    <row r="11" spans="1:38" hidden="1" x14ac:dyDescent="0.25">
      <c r="A11" t="s">
        <v>548</v>
      </c>
      <c r="B11" t="s">
        <v>549</v>
      </c>
      <c r="C11" t="s">
        <v>64</v>
      </c>
      <c r="D11" t="s">
        <v>65</v>
      </c>
      <c r="E11" t="s">
        <v>66</v>
      </c>
      <c r="F11" t="str">
        <f>VLOOKUP(E11,'Коды программ'!$A$2:$B$578,2,FALSE)</f>
        <v>Машинист крана (крановщик)</v>
      </c>
      <c r="G11" t="s">
        <v>32</v>
      </c>
      <c r="H11" t="s">
        <v>71</v>
      </c>
      <c r="I11" t="str">
        <f t="shared" si="0"/>
        <v>23.01.0703</v>
      </c>
      <c r="AK11" t="str">
        <f t="shared" si="1"/>
        <v>проверка пройдена</v>
      </c>
      <c r="AL11" t="b">
        <f t="shared" si="2"/>
        <v>0</v>
      </c>
    </row>
    <row r="12" spans="1:38" hidden="1" x14ac:dyDescent="0.25">
      <c r="A12" t="s">
        <v>548</v>
      </c>
      <c r="B12" t="s">
        <v>549</v>
      </c>
      <c r="C12" t="s">
        <v>64</v>
      </c>
      <c r="D12" t="s">
        <v>65</v>
      </c>
      <c r="E12" t="s">
        <v>66</v>
      </c>
      <c r="F12" t="str">
        <f>VLOOKUP(E12,'Коды программ'!$A$2:$B$578,2,FALSE)</f>
        <v>Машинист крана (крановщик)</v>
      </c>
      <c r="G12" t="s">
        <v>33</v>
      </c>
      <c r="H12" t="s">
        <v>72</v>
      </c>
      <c r="I12" t="str">
        <f t="shared" si="0"/>
        <v>23.01.0704</v>
      </c>
      <c r="AK12" t="str">
        <f t="shared" si="1"/>
        <v>проверка пройдена</v>
      </c>
      <c r="AL12" t="b">
        <f t="shared" si="2"/>
        <v>0</v>
      </c>
    </row>
    <row r="13" spans="1:38" hidden="1" x14ac:dyDescent="0.25">
      <c r="A13" t="s">
        <v>548</v>
      </c>
      <c r="B13" t="s">
        <v>549</v>
      </c>
      <c r="C13" t="s">
        <v>64</v>
      </c>
      <c r="D13" t="s">
        <v>65</v>
      </c>
      <c r="E13" t="s">
        <v>66</v>
      </c>
      <c r="F13" t="str">
        <f>VLOOKUP(E13,'Коды программ'!$A$2:$B$578,2,FALSE)</f>
        <v>Машинист крана (крановщик)</v>
      </c>
      <c r="G13" t="s">
        <v>34</v>
      </c>
      <c r="H13" t="s">
        <v>73</v>
      </c>
      <c r="I13" t="str">
        <f t="shared" si="0"/>
        <v>23.01.0705</v>
      </c>
      <c r="AK13" t="str">
        <f t="shared" si="1"/>
        <v>проверка пройдена</v>
      </c>
      <c r="AL13" t="b">
        <f t="shared" si="2"/>
        <v>0</v>
      </c>
    </row>
    <row r="14" spans="1:38" x14ac:dyDescent="0.25">
      <c r="A14" t="s">
        <v>548</v>
      </c>
      <c r="B14" t="s">
        <v>549</v>
      </c>
      <c r="C14" t="s">
        <v>64</v>
      </c>
      <c r="D14" t="s">
        <v>65</v>
      </c>
      <c r="E14" t="s">
        <v>74</v>
      </c>
      <c r="F14" t="str">
        <f>VLOOKUP(E14,'Коды программ'!$A$2:$B$578,2,FALSE)</f>
        <v>Мастер по ремонту и обслуживанию автомобилей</v>
      </c>
      <c r="G14" t="s">
        <v>30</v>
      </c>
      <c r="H14" t="s">
        <v>68</v>
      </c>
      <c r="I14" t="str">
        <f t="shared" si="0"/>
        <v>23.01.1701</v>
      </c>
      <c r="J14">
        <v>31</v>
      </c>
      <c r="K14">
        <v>2</v>
      </c>
      <c r="P14">
        <v>2</v>
      </c>
      <c r="Q14">
        <v>19</v>
      </c>
      <c r="R14">
        <v>4</v>
      </c>
      <c r="T14">
        <v>4</v>
      </c>
      <c r="AJ14" t="s">
        <v>69</v>
      </c>
      <c r="AK14" t="str">
        <f t="shared" si="1"/>
        <v>проверка пройдена</v>
      </c>
      <c r="AL14" t="b">
        <f t="shared" si="2"/>
        <v>0</v>
      </c>
    </row>
    <row r="15" spans="1:38" hidden="1" x14ac:dyDescent="0.25">
      <c r="A15" t="s">
        <v>548</v>
      </c>
      <c r="B15" t="s">
        <v>549</v>
      </c>
      <c r="C15" t="s">
        <v>64</v>
      </c>
      <c r="D15" t="s">
        <v>65</v>
      </c>
      <c r="E15" t="s">
        <v>74</v>
      </c>
      <c r="F15" t="str">
        <f>VLOOKUP(E15,'Коды программ'!$A$2:$B$578,2,FALSE)</f>
        <v>Мастер по ремонту и обслуживанию автомобилей</v>
      </c>
      <c r="G15" t="s">
        <v>31</v>
      </c>
      <c r="H15" t="s">
        <v>70</v>
      </c>
      <c r="I15" t="str">
        <f t="shared" si="0"/>
        <v>23.01.1702</v>
      </c>
      <c r="AK15" t="str">
        <f t="shared" si="1"/>
        <v>проверка пройдена</v>
      </c>
      <c r="AL15" t="b">
        <f t="shared" si="2"/>
        <v>0</v>
      </c>
    </row>
    <row r="16" spans="1:38" hidden="1" x14ac:dyDescent="0.25">
      <c r="A16" t="s">
        <v>548</v>
      </c>
      <c r="B16" t="s">
        <v>549</v>
      </c>
      <c r="C16" t="s">
        <v>64</v>
      </c>
      <c r="D16" t="s">
        <v>65</v>
      </c>
      <c r="E16" t="s">
        <v>74</v>
      </c>
      <c r="F16" t="str">
        <f>VLOOKUP(E16,'Коды программ'!$A$2:$B$578,2,FALSE)</f>
        <v>Мастер по ремонту и обслуживанию автомобилей</v>
      </c>
      <c r="G16" t="s">
        <v>32</v>
      </c>
      <c r="H16" t="s">
        <v>71</v>
      </c>
      <c r="I16" t="str">
        <f t="shared" si="0"/>
        <v>23.01.1703</v>
      </c>
      <c r="AK16" t="str">
        <f t="shared" si="1"/>
        <v>проверка пройдена</v>
      </c>
      <c r="AL16" t="b">
        <f t="shared" si="2"/>
        <v>0</v>
      </c>
    </row>
    <row r="17" spans="1:38" hidden="1" x14ac:dyDescent="0.25">
      <c r="A17" t="s">
        <v>548</v>
      </c>
      <c r="B17" t="s">
        <v>549</v>
      </c>
      <c r="C17" t="s">
        <v>64</v>
      </c>
      <c r="D17" t="s">
        <v>65</v>
      </c>
      <c r="E17" t="s">
        <v>74</v>
      </c>
      <c r="F17" t="str">
        <f>VLOOKUP(E17,'Коды программ'!$A$2:$B$578,2,FALSE)</f>
        <v>Мастер по ремонту и обслуживанию автомобилей</v>
      </c>
      <c r="G17" t="s">
        <v>33</v>
      </c>
      <c r="H17" t="s">
        <v>72</v>
      </c>
      <c r="I17" t="str">
        <f t="shared" si="0"/>
        <v>23.01.1704</v>
      </c>
      <c r="AK17" t="str">
        <f t="shared" si="1"/>
        <v>проверка пройдена</v>
      </c>
      <c r="AL17" t="b">
        <f t="shared" si="2"/>
        <v>0</v>
      </c>
    </row>
    <row r="18" spans="1:38" hidden="1" x14ac:dyDescent="0.25">
      <c r="A18" t="s">
        <v>548</v>
      </c>
      <c r="B18" t="s">
        <v>549</v>
      </c>
      <c r="C18" t="s">
        <v>64</v>
      </c>
      <c r="D18" t="s">
        <v>65</v>
      </c>
      <c r="E18" t="s">
        <v>74</v>
      </c>
      <c r="F18" t="str">
        <f>VLOOKUP(E18,'Коды программ'!$A$2:$B$578,2,FALSE)</f>
        <v>Мастер по ремонту и обслуживанию автомобилей</v>
      </c>
      <c r="G18" t="s">
        <v>34</v>
      </c>
      <c r="H18" t="s">
        <v>73</v>
      </c>
      <c r="I18" t="str">
        <f t="shared" si="0"/>
        <v>23.01.1705</v>
      </c>
      <c r="AK18" t="str">
        <f t="shared" si="1"/>
        <v>проверка пройдена</v>
      </c>
      <c r="AL18" t="b">
        <f t="shared" si="2"/>
        <v>0</v>
      </c>
    </row>
    <row r="19" spans="1:38" x14ac:dyDescent="0.25">
      <c r="A19" t="s">
        <v>548</v>
      </c>
      <c r="B19" t="s">
        <v>549</v>
      </c>
      <c r="C19" t="s">
        <v>64</v>
      </c>
      <c r="D19" t="s">
        <v>65</v>
      </c>
      <c r="E19" t="s">
        <v>76</v>
      </c>
      <c r="F19" t="str">
        <f>VLOOKUP(E19,'Коды программ'!$A$2:$B$578,2,FALSE)</f>
        <v>Организация перевозок и управление на транспорте (по видам)</v>
      </c>
      <c r="G19" t="s">
        <v>30</v>
      </c>
      <c r="H19" t="s">
        <v>68</v>
      </c>
      <c r="I19" t="str">
        <f t="shared" si="0"/>
        <v>23.02.0101</v>
      </c>
      <c r="J19">
        <v>12</v>
      </c>
      <c r="K19">
        <v>5</v>
      </c>
      <c r="L19">
        <v>3</v>
      </c>
      <c r="P19">
        <v>2</v>
      </c>
      <c r="Q19">
        <v>2</v>
      </c>
      <c r="T19">
        <v>2</v>
      </c>
      <c r="U19">
        <v>1</v>
      </c>
      <c r="AJ19" t="s">
        <v>69</v>
      </c>
      <c r="AK19" t="str">
        <f t="shared" si="1"/>
        <v>проверка пройдена</v>
      </c>
      <c r="AL19" t="b">
        <f t="shared" si="2"/>
        <v>0</v>
      </c>
    </row>
    <row r="20" spans="1:38" hidden="1" x14ac:dyDescent="0.25">
      <c r="A20" t="s">
        <v>548</v>
      </c>
      <c r="B20" t="s">
        <v>549</v>
      </c>
      <c r="C20" t="s">
        <v>64</v>
      </c>
      <c r="D20" t="s">
        <v>65</v>
      </c>
      <c r="E20" t="s">
        <v>76</v>
      </c>
      <c r="F20" t="str">
        <f>VLOOKUP(E20,'Коды программ'!$A$2:$B$578,2,FALSE)</f>
        <v>Организация перевозок и управление на транспорте (по видам)</v>
      </c>
      <c r="G20" t="s">
        <v>31</v>
      </c>
      <c r="H20" t="s">
        <v>70</v>
      </c>
      <c r="I20" t="str">
        <f t="shared" si="0"/>
        <v>23.02.0102</v>
      </c>
      <c r="AK20" t="str">
        <f t="shared" si="1"/>
        <v>проверка пройдена</v>
      </c>
      <c r="AL20" t="b">
        <f t="shared" si="2"/>
        <v>0</v>
      </c>
    </row>
    <row r="21" spans="1:38" hidden="1" x14ac:dyDescent="0.25">
      <c r="A21" t="s">
        <v>548</v>
      </c>
      <c r="B21" t="s">
        <v>549</v>
      </c>
      <c r="C21" t="s">
        <v>64</v>
      </c>
      <c r="D21" t="s">
        <v>65</v>
      </c>
      <c r="E21" t="s">
        <v>76</v>
      </c>
      <c r="F21" t="str">
        <f>VLOOKUP(E21,'Коды программ'!$A$2:$B$578,2,FALSE)</f>
        <v>Организация перевозок и управление на транспорте (по видам)</v>
      </c>
      <c r="G21" t="s">
        <v>32</v>
      </c>
      <c r="H21" t="s">
        <v>71</v>
      </c>
      <c r="I21" t="str">
        <f t="shared" si="0"/>
        <v>23.02.0103</v>
      </c>
      <c r="AK21" t="str">
        <f t="shared" si="1"/>
        <v>проверка пройдена</v>
      </c>
      <c r="AL21" t="b">
        <f t="shared" si="2"/>
        <v>0</v>
      </c>
    </row>
    <row r="22" spans="1:38" hidden="1" x14ac:dyDescent="0.25">
      <c r="A22" t="s">
        <v>548</v>
      </c>
      <c r="B22" t="s">
        <v>549</v>
      </c>
      <c r="C22" t="s">
        <v>64</v>
      </c>
      <c r="D22" t="s">
        <v>65</v>
      </c>
      <c r="E22" t="s">
        <v>76</v>
      </c>
      <c r="F22" t="str">
        <f>VLOOKUP(E22,'Коды программ'!$A$2:$B$578,2,FALSE)</f>
        <v>Организация перевозок и управление на транспорте (по видам)</v>
      </c>
      <c r="G22" t="s">
        <v>33</v>
      </c>
      <c r="H22" t="s">
        <v>72</v>
      </c>
      <c r="I22" t="str">
        <f t="shared" si="0"/>
        <v>23.02.0104</v>
      </c>
      <c r="J22">
        <v>1</v>
      </c>
      <c r="P22">
        <v>1</v>
      </c>
      <c r="AK22" t="str">
        <f t="shared" si="1"/>
        <v>проверка пройдена</v>
      </c>
      <c r="AL22" t="b">
        <f t="shared" si="2"/>
        <v>0</v>
      </c>
    </row>
    <row r="23" spans="1:38" hidden="1" x14ac:dyDescent="0.25">
      <c r="A23" t="s">
        <v>548</v>
      </c>
      <c r="B23" t="s">
        <v>549</v>
      </c>
      <c r="C23" t="s">
        <v>64</v>
      </c>
      <c r="D23" t="s">
        <v>65</v>
      </c>
      <c r="E23" t="s">
        <v>76</v>
      </c>
      <c r="F23" t="str">
        <f>VLOOKUP(E23,'Коды программ'!$A$2:$B$578,2,FALSE)</f>
        <v>Организация перевозок и управление на транспорте (по видам)</v>
      </c>
      <c r="G23" t="s">
        <v>34</v>
      </c>
      <c r="H23" t="s">
        <v>73</v>
      </c>
      <c r="I23" t="str">
        <f t="shared" si="0"/>
        <v>23.02.0105</v>
      </c>
      <c r="AK23" t="str">
        <f t="shared" si="1"/>
        <v>проверка пройдена</v>
      </c>
      <c r="AL23" t="b">
        <f t="shared" si="2"/>
        <v>0</v>
      </c>
    </row>
    <row r="24" spans="1:38" x14ac:dyDescent="0.25">
      <c r="A24" t="s">
        <v>548</v>
      </c>
      <c r="B24" t="s">
        <v>549</v>
      </c>
      <c r="C24" t="s">
        <v>64</v>
      </c>
      <c r="D24" t="s">
        <v>65</v>
      </c>
      <c r="E24" t="s">
        <v>78</v>
      </c>
      <c r="F24" t="str">
        <f>VLOOKUP(E24,'Коды программ'!$A$2:$B$578,2,FALSE)</f>
        <v>Техническое обслуживание и ремонт двигателей, систем и агрегатов автомобилей</v>
      </c>
      <c r="G24" t="s">
        <v>30</v>
      </c>
      <c r="H24" t="s">
        <v>68</v>
      </c>
      <c r="I24" t="str">
        <f t="shared" si="0"/>
        <v>23.02.0701</v>
      </c>
      <c r="J24">
        <v>51</v>
      </c>
      <c r="K24">
        <v>8</v>
      </c>
      <c r="L24">
        <v>8</v>
      </c>
      <c r="M24">
        <v>6</v>
      </c>
      <c r="P24">
        <v>7</v>
      </c>
      <c r="Q24">
        <v>24</v>
      </c>
      <c r="R24">
        <v>6</v>
      </c>
      <c r="T24">
        <v>6</v>
      </c>
      <c r="AJ24" t="s">
        <v>69</v>
      </c>
      <c r="AK24" t="str">
        <f t="shared" si="1"/>
        <v>проверка пройдена</v>
      </c>
      <c r="AL24" t="b">
        <f t="shared" si="2"/>
        <v>0</v>
      </c>
    </row>
    <row r="25" spans="1:38" hidden="1" x14ac:dyDescent="0.25">
      <c r="A25" t="s">
        <v>548</v>
      </c>
      <c r="B25" t="s">
        <v>549</v>
      </c>
      <c r="C25" t="s">
        <v>64</v>
      </c>
      <c r="D25" t="s">
        <v>65</v>
      </c>
      <c r="E25" t="s">
        <v>78</v>
      </c>
      <c r="F25" t="str">
        <f>VLOOKUP(E25,'Коды программ'!$A$2:$B$578,2,FALSE)</f>
        <v>Техническое обслуживание и ремонт двигателей, систем и агрегатов автомобилей</v>
      </c>
      <c r="G25" t="s">
        <v>31</v>
      </c>
      <c r="H25" t="s">
        <v>70</v>
      </c>
      <c r="I25" t="str">
        <f t="shared" si="0"/>
        <v>23.02.0702</v>
      </c>
      <c r="AK25" t="str">
        <f t="shared" si="1"/>
        <v>проверка пройдена</v>
      </c>
      <c r="AL25" t="b">
        <f t="shared" si="2"/>
        <v>0</v>
      </c>
    </row>
    <row r="26" spans="1:38" hidden="1" x14ac:dyDescent="0.25">
      <c r="A26" t="s">
        <v>548</v>
      </c>
      <c r="B26" t="s">
        <v>549</v>
      </c>
      <c r="C26" t="s">
        <v>64</v>
      </c>
      <c r="D26" t="s">
        <v>65</v>
      </c>
      <c r="E26" t="s">
        <v>78</v>
      </c>
      <c r="F26" t="str">
        <f>VLOOKUP(E26,'Коды программ'!$A$2:$B$578,2,FALSE)</f>
        <v>Техническое обслуживание и ремонт двигателей, систем и агрегатов автомобилей</v>
      </c>
      <c r="G26" t="s">
        <v>32</v>
      </c>
      <c r="H26" t="s">
        <v>71</v>
      </c>
      <c r="I26" t="str">
        <f t="shared" si="0"/>
        <v>23.02.0703</v>
      </c>
      <c r="AK26" t="str">
        <f t="shared" si="1"/>
        <v>проверка пройдена</v>
      </c>
      <c r="AL26" t="b">
        <f t="shared" si="2"/>
        <v>0</v>
      </c>
    </row>
    <row r="27" spans="1:38" hidden="1" x14ac:dyDescent="0.25">
      <c r="A27" t="s">
        <v>548</v>
      </c>
      <c r="B27" t="s">
        <v>549</v>
      </c>
      <c r="C27" t="s">
        <v>64</v>
      </c>
      <c r="D27" t="s">
        <v>65</v>
      </c>
      <c r="E27" t="s">
        <v>78</v>
      </c>
      <c r="F27" t="str">
        <f>VLOOKUP(E27,'Коды программ'!$A$2:$B$578,2,FALSE)</f>
        <v>Техническое обслуживание и ремонт двигателей, систем и агрегатов автомобилей</v>
      </c>
      <c r="G27" t="s">
        <v>33</v>
      </c>
      <c r="H27" t="s">
        <v>72</v>
      </c>
      <c r="I27" t="str">
        <f t="shared" si="0"/>
        <v>23.02.0704</v>
      </c>
      <c r="AK27" t="str">
        <f t="shared" si="1"/>
        <v>проверка пройдена</v>
      </c>
      <c r="AL27" t="b">
        <f t="shared" si="2"/>
        <v>0</v>
      </c>
    </row>
    <row r="28" spans="1:38" hidden="1" x14ac:dyDescent="0.25">
      <c r="A28" t="s">
        <v>548</v>
      </c>
      <c r="B28" t="s">
        <v>549</v>
      </c>
      <c r="C28" t="s">
        <v>64</v>
      </c>
      <c r="D28" t="s">
        <v>65</v>
      </c>
      <c r="E28" t="s">
        <v>78</v>
      </c>
      <c r="F28" t="str">
        <f>VLOOKUP(E28,'Коды программ'!$A$2:$B$578,2,FALSE)</f>
        <v>Техническое обслуживание и ремонт двигателей, систем и агрегатов автомобилей</v>
      </c>
      <c r="G28" t="s">
        <v>34</v>
      </c>
      <c r="H28" t="s">
        <v>73</v>
      </c>
      <c r="I28" t="str">
        <f t="shared" si="0"/>
        <v>23.02.0705</v>
      </c>
      <c r="AK28" t="str">
        <f t="shared" si="1"/>
        <v>проверка пройдена</v>
      </c>
      <c r="AL28" t="b">
        <f t="shared" si="2"/>
        <v>0</v>
      </c>
    </row>
    <row r="29" spans="1:38" x14ac:dyDescent="0.25">
      <c r="A29" t="s">
        <v>548</v>
      </c>
      <c r="B29" t="s">
        <v>550</v>
      </c>
      <c r="C29" t="s">
        <v>64</v>
      </c>
      <c r="D29" t="s">
        <v>65</v>
      </c>
      <c r="E29" t="s">
        <v>81</v>
      </c>
      <c r="F29" t="str">
        <f>VLOOKUP(E29,'Коды программ'!$A$2:$B$578,2,FALSE)</f>
        <v>Сварщик (ручной и частично механизированной сварки (наплавки)</v>
      </c>
      <c r="G29" t="s">
        <v>30</v>
      </c>
      <c r="H29" t="s">
        <v>68</v>
      </c>
      <c r="I29" t="str">
        <f t="shared" si="0"/>
        <v>15.01.0501</v>
      </c>
      <c r="J29">
        <v>38</v>
      </c>
      <c r="K29">
        <v>13</v>
      </c>
      <c r="L29">
        <v>12</v>
      </c>
      <c r="M29">
        <v>2</v>
      </c>
      <c r="N29">
        <v>0</v>
      </c>
      <c r="O29">
        <v>0</v>
      </c>
      <c r="P29">
        <v>4</v>
      </c>
      <c r="Q29">
        <v>9</v>
      </c>
      <c r="R29">
        <v>3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9</v>
      </c>
      <c r="AH29">
        <v>0</v>
      </c>
      <c r="AI29">
        <v>0</v>
      </c>
      <c r="AJ29" t="s">
        <v>83</v>
      </c>
      <c r="AK29" t="str">
        <f t="shared" si="1"/>
        <v>проверка пройдена</v>
      </c>
      <c r="AL29" t="b">
        <f t="shared" si="2"/>
        <v>0</v>
      </c>
    </row>
    <row r="30" spans="1:38" hidden="1" x14ac:dyDescent="0.25">
      <c r="A30" t="s">
        <v>548</v>
      </c>
      <c r="B30" t="s">
        <v>550</v>
      </c>
      <c r="C30" t="s">
        <v>64</v>
      </c>
      <c r="D30" t="s">
        <v>65</v>
      </c>
      <c r="E30" t="s">
        <v>81</v>
      </c>
      <c r="F30" t="str">
        <f>VLOOKUP(E30,'Коды программ'!$A$2:$B$578,2,FALSE)</f>
        <v>Сварщик (ручной и частично механизированной сварки (наплавки)</v>
      </c>
      <c r="G30" t="s">
        <v>31</v>
      </c>
      <c r="H30" t="s">
        <v>70</v>
      </c>
      <c r="I30" t="str">
        <f t="shared" si="0"/>
        <v>15.01.0502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 t="str">
        <f t="shared" si="1"/>
        <v>проверка пройдена</v>
      </c>
      <c r="AL30" t="b">
        <f t="shared" si="2"/>
        <v>0</v>
      </c>
    </row>
    <row r="31" spans="1:38" hidden="1" x14ac:dyDescent="0.25">
      <c r="A31" t="s">
        <v>548</v>
      </c>
      <c r="B31" t="s">
        <v>550</v>
      </c>
      <c r="C31" t="s">
        <v>64</v>
      </c>
      <c r="D31" t="s">
        <v>65</v>
      </c>
      <c r="E31" t="s">
        <v>81</v>
      </c>
      <c r="F31" t="str">
        <f>VLOOKUP(E31,'Коды программ'!$A$2:$B$578,2,FALSE)</f>
        <v>Сварщик (ручной и частично механизированной сварки (наплавки)</v>
      </c>
      <c r="G31" t="s">
        <v>32</v>
      </c>
      <c r="H31" t="s">
        <v>71</v>
      </c>
      <c r="I31" t="str">
        <f t="shared" si="0"/>
        <v>15.01.0503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 t="str">
        <f t="shared" si="1"/>
        <v>проверка пройдена</v>
      </c>
      <c r="AL31" t="b">
        <f t="shared" si="2"/>
        <v>0</v>
      </c>
    </row>
    <row r="32" spans="1:38" hidden="1" x14ac:dyDescent="0.25">
      <c r="A32" t="s">
        <v>548</v>
      </c>
      <c r="B32" t="s">
        <v>550</v>
      </c>
      <c r="C32" t="s">
        <v>64</v>
      </c>
      <c r="D32" t="s">
        <v>65</v>
      </c>
      <c r="E32" t="s">
        <v>81</v>
      </c>
      <c r="F32" t="str">
        <f>VLOOKUP(E32,'Коды программ'!$A$2:$B$578,2,FALSE)</f>
        <v>Сварщик (ручной и частично механизированной сварки (наплавки)</v>
      </c>
      <c r="G32" t="s">
        <v>33</v>
      </c>
      <c r="H32" t="s">
        <v>72</v>
      </c>
      <c r="I32" t="str">
        <f t="shared" si="0"/>
        <v>15.01.0504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 t="str">
        <f t="shared" si="1"/>
        <v>проверка пройдена</v>
      </c>
      <c r="AL32" t="b">
        <f t="shared" si="2"/>
        <v>0</v>
      </c>
    </row>
    <row r="33" spans="1:38" hidden="1" x14ac:dyDescent="0.25">
      <c r="A33" t="s">
        <v>548</v>
      </c>
      <c r="B33" t="s">
        <v>550</v>
      </c>
      <c r="C33" t="s">
        <v>64</v>
      </c>
      <c r="D33" t="s">
        <v>65</v>
      </c>
      <c r="E33" t="s">
        <v>81</v>
      </c>
      <c r="F33" t="str">
        <f>VLOOKUP(E33,'Коды программ'!$A$2:$B$578,2,FALSE)</f>
        <v>Сварщик (ручной и частично механизированной сварки (наплавки)</v>
      </c>
      <c r="G33" t="s">
        <v>34</v>
      </c>
      <c r="H33" t="s">
        <v>73</v>
      </c>
      <c r="I33" t="str">
        <f t="shared" si="0"/>
        <v>15.01.0505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 t="str">
        <f t="shared" si="1"/>
        <v>проверка пройдена</v>
      </c>
      <c r="AL33" t="b">
        <f t="shared" si="2"/>
        <v>0</v>
      </c>
    </row>
    <row r="34" spans="1:38" x14ac:dyDescent="0.25">
      <c r="A34" t="s">
        <v>548</v>
      </c>
      <c r="B34" t="s">
        <v>550</v>
      </c>
      <c r="C34" t="s">
        <v>64</v>
      </c>
      <c r="D34" t="s">
        <v>65</v>
      </c>
      <c r="E34" t="s">
        <v>84</v>
      </c>
      <c r="F34" t="str">
        <f>VLOOKUP(E34,'Коды программ'!$A$2:$B$578,2,FALSE)</f>
        <v>Токарь-универсал</v>
      </c>
      <c r="G34" t="s">
        <v>30</v>
      </c>
      <c r="H34" t="s">
        <v>68</v>
      </c>
      <c r="I34" t="str">
        <f t="shared" si="0"/>
        <v>15.01.2601</v>
      </c>
      <c r="J34">
        <v>17</v>
      </c>
      <c r="K34">
        <v>7</v>
      </c>
      <c r="L34">
        <v>5</v>
      </c>
      <c r="M34">
        <v>0</v>
      </c>
      <c r="N34">
        <v>0</v>
      </c>
      <c r="O34">
        <v>0</v>
      </c>
      <c r="P34">
        <v>0</v>
      </c>
      <c r="Q34">
        <v>5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3</v>
      </c>
      <c r="AH34">
        <v>0</v>
      </c>
      <c r="AI34">
        <v>0</v>
      </c>
      <c r="AJ34" t="s">
        <v>83</v>
      </c>
      <c r="AK34" t="str">
        <f t="shared" si="1"/>
        <v>проверка пройдена</v>
      </c>
      <c r="AL34" t="b">
        <f t="shared" si="2"/>
        <v>0</v>
      </c>
    </row>
    <row r="35" spans="1:38" hidden="1" x14ac:dyDescent="0.25">
      <c r="A35" t="s">
        <v>548</v>
      </c>
      <c r="B35" t="s">
        <v>550</v>
      </c>
      <c r="C35" t="s">
        <v>64</v>
      </c>
      <c r="D35" t="s">
        <v>65</v>
      </c>
      <c r="E35" t="s">
        <v>84</v>
      </c>
      <c r="F35" t="str">
        <f>VLOOKUP(E35,'Коды программ'!$A$2:$B$578,2,FALSE)</f>
        <v>Токарь-универсал</v>
      </c>
      <c r="G35" t="s">
        <v>31</v>
      </c>
      <c r="H35" t="s">
        <v>70</v>
      </c>
      <c r="I35" t="str">
        <f t="shared" si="0"/>
        <v>15.01.2602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 t="str">
        <f t="shared" si="1"/>
        <v>проверка пройдена</v>
      </c>
      <c r="AL35" t="b">
        <f t="shared" si="2"/>
        <v>0</v>
      </c>
    </row>
    <row r="36" spans="1:38" hidden="1" x14ac:dyDescent="0.25">
      <c r="A36" t="s">
        <v>548</v>
      </c>
      <c r="B36" t="s">
        <v>550</v>
      </c>
      <c r="C36" t="s">
        <v>64</v>
      </c>
      <c r="D36" t="s">
        <v>65</v>
      </c>
      <c r="E36" t="s">
        <v>84</v>
      </c>
      <c r="F36" t="str">
        <f>VLOOKUP(E36,'Коды программ'!$A$2:$B$578,2,FALSE)</f>
        <v>Токарь-универсал</v>
      </c>
      <c r="G36" t="s">
        <v>32</v>
      </c>
      <c r="H36" t="s">
        <v>71</v>
      </c>
      <c r="I36" t="str">
        <f t="shared" si="0"/>
        <v>15.01.2603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 t="str">
        <f t="shared" si="1"/>
        <v>проверка пройдена</v>
      </c>
      <c r="AL36" t="b">
        <f t="shared" si="2"/>
        <v>0</v>
      </c>
    </row>
    <row r="37" spans="1:38" hidden="1" x14ac:dyDescent="0.25">
      <c r="A37" t="s">
        <v>548</v>
      </c>
      <c r="B37" t="s">
        <v>550</v>
      </c>
      <c r="C37" t="s">
        <v>64</v>
      </c>
      <c r="D37" t="s">
        <v>65</v>
      </c>
      <c r="E37" t="s">
        <v>84</v>
      </c>
      <c r="F37" t="str">
        <f>VLOOKUP(E37,'Коды программ'!$A$2:$B$578,2,FALSE)</f>
        <v>Токарь-универсал</v>
      </c>
      <c r="G37" t="s">
        <v>33</v>
      </c>
      <c r="H37" t="s">
        <v>72</v>
      </c>
      <c r="I37" t="str">
        <f t="shared" si="0"/>
        <v>15.01.2604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 t="str">
        <f t="shared" si="1"/>
        <v>проверка пройдена</v>
      </c>
      <c r="AL37" t="b">
        <f t="shared" si="2"/>
        <v>0</v>
      </c>
    </row>
    <row r="38" spans="1:38" hidden="1" x14ac:dyDescent="0.25">
      <c r="A38" t="s">
        <v>548</v>
      </c>
      <c r="B38" t="s">
        <v>550</v>
      </c>
      <c r="C38" t="s">
        <v>64</v>
      </c>
      <c r="D38" t="s">
        <v>65</v>
      </c>
      <c r="E38" t="s">
        <v>84</v>
      </c>
      <c r="F38" t="str">
        <f>VLOOKUP(E38,'Коды программ'!$A$2:$B$578,2,FALSE)</f>
        <v>Токарь-универсал</v>
      </c>
      <c r="G38" t="s">
        <v>34</v>
      </c>
      <c r="H38" t="s">
        <v>73</v>
      </c>
      <c r="I38" t="str">
        <f t="shared" si="0"/>
        <v>15.01.2605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 t="str">
        <f t="shared" si="1"/>
        <v>проверка пройдена</v>
      </c>
      <c r="AL38" t="b">
        <f t="shared" si="2"/>
        <v>0</v>
      </c>
    </row>
    <row r="39" spans="1:38" x14ac:dyDescent="0.25">
      <c r="A39" t="s">
        <v>548</v>
      </c>
      <c r="B39" t="s">
        <v>550</v>
      </c>
      <c r="C39" t="s">
        <v>64</v>
      </c>
      <c r="D39" t="s">
        <v>65</v>
      </c>
      <c r="E39" t="s">
        <v>86</v>
      </c>
      <c r="F39" t="str">
        <f>VLOOKUP(E39,'Коды программ'!$A$2:$B$578,2,FALSE)</f>
        <v>Мастер контрольно-измерительных приборов и автоматики</v>
      </c>
      <c r="G39" t="s">
        <v>30</v>
      </c>
      <c r="H39" t="s">
        <v>68</v>
      </c>
      <c r="I39" t="str">
        <f t="shared" si="0"/>
        <v>15.01.3101</v>
      </c>
      <c r="J39">
        <v>19</v>
      </c>
      <c r="K39">
        <v>4</v>
      </c>
      <c r="L39">
        <v>4</v>
      </c>
      <c r="M39">
        <v>0</v>
      </c>
      <c r="N39">
        <v>0</v>
      </c>
      <c r="O39">
        <v>0</v>
      </c>
      <c r="P39">
        <v>1</v>
      </c>
      <c r="Q39">
        <v>6</v>
      </c>
      <c r="R39">
        <v>2</v>
      </c>
      <c r="S39">
        <v>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5</v>
      </c>
      <c r="AH39">
        <v>0</v>
      </c>
      <c r="AI39">
        <v>0</v>
      </c>
      <c r="AJ39" t="s">
        <v>88</v>
      </c>
      <c r="AK39" t="str">
        <f t="shared" si="1"/>
        <v>проверка пройдена</v>
      </c>
      <c r="AL39" t="b">
        <f t="shared" si="2"/>
        <v>0</v>
      </c>
    </row>
    <row r="40" spans="1:38" hidden="1" x14ac:dyDescent="0.25">
      <c r="A40" t="s">
        <v>548</v>
      </c>
      <c r="B40" t="s">
        <v>550</v>
      </c>
      <c r="C40" t="s">
        <v>64</v>
      </c>
      <c r="D40" t="s">
        <v>65</v>
      </c>
      <c r="E40" t="s">
        <v>86</v>
      </c>
      <c r="F40" t="str">
        <f>VLOOKUP(E40,'Коды программ'!$A$2:$B$578,2,FALSE)</f>
        <v>Мастер контрольно-измерительных приборов и автоматики</v>
      </c>
      <c r="G40" t="s">
        <v>31</v>
      </c>
      <c r="H40" t="s">
        <v>70</v>
      </c>
      <c r="I40" t="str">
        <f t="shared" si="0"/>
        <v>15.01.3102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K40" t="str">
        <f t="shared" si="1"/>
        <v>проверка пройдена</v>
      </c>
      <c r="AL40" t="b">
        <f t="shared" si="2"/>
        <v>0</v>
      </c>
    </row>
    <row r="41" spans="1:38" hidden="1" x14ac:dyDescent="0.25">
      <c r="A41" t="s">
        <v>548</v>
      </c>
      <c r="B41" t="s">
        <v>550</v>
      </c>
      <c r="C41" t="s">
        <v>64</v>
      </c>
      <c r="D41" t="s">
        <v>65</v>
      </c>
      <c r="E41" t="s">
        <v>86</v>
      </c>
      <c r="F41" t="str">
        <f>VLOOKUP(E41,'Коды программ'!$A$2:$B$578,2,FALSE)</f>
        <v>Мастер контрольно-измерительных приборов и автоматики</v>
      </c>
      <c r="G41" t="s">
        <v>32</v>
      </c>
      <c r="H41" t="s">
        <v>71</v>
      </c>
      <c r="I41" t="str">
        <f t="shared" si="0"/>
        <v>15.01.3103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 t="str">
        <f t="shared" si="1"/>
        <v>проверка пройдена</v>
      </c>
      <c r="AL41" t="b">
        <f t="shared" si="2"/>
        <v>0</v>
      </c>
    </row>
    <row r="42" spans="1:38" hidden="1" x14ac:dyDescent="0.25">
      <c r="A42" t="s">
        <v>548</v>
      </c>
      <c r="B42" t="s">
        <v>550</v>
      </c>
      <c r="C42" t="s">
        <v>64</v>
      </c>
      <c r="D42" t="s">
        <v>65</v>
      </c>
      <c r="E42" t="s">
        <v>86</v>
      </c>
      <c r="F42" t="str">
        <f>VLOOKUP(E42,'Коды программ'!$A$2:$B$578,2,FALSE)</f>
        <v>Мастер контрольно-измерительных приборов и автоматики</v>
      </c>
      <c r="G42" t="s">
        <v>33</v>
      </c>
      <c r="H42" t="s">
        <v>72</v>
      </c>
      <c r="I42" t="str">
        <f t="shared" si="0"/>
        <v>15.01.3104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 t="str">
        <f t="shared" si="1"/>
        <v>проверка пройдена</v>
      </c>
      <c r="AL42" t="b">
        <f t="shared" si="2"/>
        <v>0</v>
      </c>
    </row>
    <row r="43" spans="1:38" hidden="1" x14ac:dyDescent="0.25">
      <c r="A43" t="s">
        <v>548</v>
      </c>
      <c r="B43" t="s">
        <v>550</v>
      </c>
      <c r="C43" t="s">
        <v>64</v>
      </c>
      <c r="D43" t="s">
        <v>65</v>
      </c>
      <c r="E43" t="s">
        <v>86</v>
      </c>
      <c r="F43" t="str">
        <f>VLOOKUP(E43,'Коды программ'!$A$2:$B$578,2,FALSE)</f>
        <v>Мастер контрольно-измерительных приборов и автоматики</v>
      </c>
      <c r="G43" t="s">
        <v>34</v>
      </c>
      <c r="H43" t="s">
        <v>73</v>
      </c>
      <c r="I43" t="str">
        <f t="shared" si="0"/>
        <v>15.01.3105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 t="str">
        <f t="shared" si="1"/>
        <v>проверка пройдена</v>
      </c>
      <c r="AL43" t="b">
        <f t="shared" si="2"/>
        <v>0</v>
      </c>
    </row>
    <row r="44" spans="1:38" x14ac:dyDescent="0.25">
      <c r="A44" t="s">
        <v>548</v>
      </c>
      <c r="B44" t="s">
        <v>550</v>
      </c>
      <c r="C44" t="s">
        <v>64</v>
      </c>
      <c r="D44" t="s">
        <v>65</v>
      </c>
      <c r="E44" t="s">
        <v>89</v>
      </c>
      <c r="F44" t="str">
        <f>VLOOKUP(E44,'Коды программ'!$A$2:$B$578,2,FALSE)</f>
        <v>Монтаж и техническая эксплуатация промышленного оборудования (по отраслям)</v>
      </c>
      <c r="G44" t="s">
        <v>30</v>
      </c>
      <c r="H44" t="s">
        <v>68</v>
      </c>
      <c r="I44" t="str">
        <f t="shared" si="0"/>
        <v>15.02.0101</v>
      </c>
      <c r="J44">
        <v>20</v>
      </c>
      <c r="K44">
        <v>7</v>
      </c>
      <c r="L44">
        <v>4</v>
      </c>
      <c r="M44">
        <v>0</v>
      </c>
      <c r="N44">
        <v>0</v>
      </c>
      <c r="O44">
        <v>0</v>
      </c>
      <c r="P44">
        <v>0</v>
      </c>
      <c r="Q44">
        <v>9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3</v>
      </c>
      <c r="AH44">
        <v>0</v>
      </c>
      <c r="AI44">
        <v>0</v>
      </c>
      <c r="AK44" t="str">
        <f t="shared" si="1"/>
        <v>проверка пройдена</v>
      </c>
      <c r="AL44" t="b">
        <f t="shared" si="2"/>
        <v>0</v>
      </c>
    </row>
    <row r="45" spans="1:38" hidden="1" x14ac:dyDescent="0.25">
      <c r="A45" t="s">
        <v>548</v>
      </c>
      <c r="B45" t="s">
        <v>550</v>
      </c>
      <c r="C45" t="s">
        <v>64</v>
      </c>
      <c r="D45" t="s">
        <v>65</v>
      </c>
      <c r="E45" t="s">
        <v>89</v>
      </c>
      <c r="F45" t="str">
        <f>VLOOKUP(E45,'Коды программ'!$A$2:$B$578,2,FALSE)</f>
        <v>Монтаж и техническая эксплуатация промышленного оборудования (по отраслям)</v>
      </c>
      <c r="G45" t="s">
        <v>31</v>
      </c>
      <c r="H45" t="s">
        <v>70</v>
      </c>
      <c r="I45" t="str">
        <f t="shared" si="0"/>
        <v>15.02.0102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 t="str">
        <f t="shared" si="1"/>
        <v>проверка пройдена</v>
      </c>
      <c r="AL45" t="b">
        <f t="shared" si="2"/>
        <v>0</v>
      </c>
    </row>
    <row r="46" spans="1:38" hidden="1" x14ac:dyDescent="0.25">
      <c r="A46" t="s">
        <v>548</v>
      </c>
      <c r="B46" t="s">
        <v>550</v>
      </c>
      <c r="C46" t="s">
        <v>64</v>
      </c>
      <c r="D46" t="s">
        <v>65</v>
      </c>
      <c r="E46" t="s">
        <v>89</v>
      </c>
      <c r="F46" t="str">
        <f>VLOOKUP(E46,'Коды программ'!$A$2:$B$578,2,FALSE)</f>
        <v>Монтаж и техническая эксплуатация промышленного оборудования (по отраслям)</v>
      </c>
      <c r="G46" t="s">
        <v>32</v>
      </c>
      <c r="H46" t="s">
        <v>71</v>
      </c>
      <c r="I46" t="str">
        <f t="shared" si="0"/>
        <v>15.02.0103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 t="str">
        <f t="shared" si="1"/>
        <v>проверка пройдена</v>
      </c>
      <c r="AL46" t="b">
        <f t="shared" si="2"/>
        <v>0</v>
      </c>
    </row>
    <row r="47" spans="1:38" hidden="1" x14ac:dyDescent="0.25">
      <c r="A47" t="s">
        <v>548</v>
      </c>
      <c r="B47" t="s">
        <v>550</v>
      </c>
      <c r="C47" t="s">
        <v>64</v>
      </c>
      <c r="D47" t="s">
        <v>65</v>
      </c>
      <c r="E47" t="s">
        <v>89</v>
      </c>
      <c r="F47" t="str">
        <f>VLOOKUP(E47,'Коды программ'!$A$2:$B$578,2,FALSE)</f>
        <v>Монтаж и техническая эксплуатация промышленного оборудования (по отраслям)</v>
      </c>
      <c r="G47" t="s">
        <v>33</v>
      </c>
      <c r="H47" t="s">
        <v>72</v>
      </c>
      <c r="I47" t="str">
        <f t="shared" si="0"/>
        <v>15.02.0104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 t="str">
        <f t="shared" si="1"/>
        <v>проверка пройдена</v>
      </c>
      <c r="AL47" t="b">
        <f t="shared" si="2"/>
        <v>0</v>
      </c>
    </row>
    <row r="48" spans="1:38" hidden="1" x14ac:dyDescent="0.25">
      <c r="A48" t="s">
        <v>548</v>
      </c>
      <c r="B48" t="s">
        <v>550</v>
      </c>
      <c r="C48" t="s">
        <v>64</v>
      </c>
      <c r="D48" t="s">
        <v>65</v>
      </c>
      <c r="E48" t="s">
        <v>89</v>
      </c>
      <c r="F48" t="str">
        <f>VLOOKUP(E48,'Коды программ'!$A$2:$B$578,2,FALSE)</f>
        <v>Монтаж и техническая эксплуатация промышленного оборудования (по отраслям)</v>
      </c>
      <c r="G48" t="s">
        <v>34</v>
      </c>
      <c r="H48" t="s">
        <v>73</v>
      </c>
      <c r="I48" t="str">
        <f t="shared" si="0"/>
        <v>15.02.0105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 t="str">
        <f t="shared" si="1"/>
        <v>проверка пройдена</v>
      </c>
      <c r="AL48" t="b">
        <f t="shared" si="2"/>
        <v>0</v>
      </c>
    </row>
    <row r="49" spans="1:38" x14ac:dyDescent="0.25">
      <c r="A49" t="s">
        <v>548</v>
      </c>
      <c r="B49" t="s">
        <v>550</v>
      </c>
      <c r="C49" t="s">
        <v>64</v>
      </c>
      <c r="D49" t="s">
        <v>65</v>
      </c>
      <c r="E49" t="s">
        <v>91</v>
      </c>
      <c r="F49" t="str">
        <f>VLOOKUP(E49,'Коды программ'!$A$2:$B$578,2,FALSE)</f>
        <v>Сварочное производство</v>
      </c>
      <c r="G49" t="s">
        <v>30</v>
      </c>
      <c r="H49" t="s">
        <v>68</v>
      </c>
      <c r="I49" t="str">
        <f t="shared" si="0"/>
        <v>22.02.0601</v>
      </c>
      <c r="J49">
        <v>24</v>
      </c>
      <c r="K49">
        <v>12</v>
      </c>
      <c r="L49">
        <v>12</v>
      </c>
      <c r="M49">
        <v>0</v>
      </c>
      <c r="N49">
        <v>0</v>
      </c>
      <c r="O49">
        <v>0</v>
      </c>
      <c r="P49">
        <v>0</v>
      </c>
      <c r="Q49">
        <v>7</v>
      </c>
      <c r="R49">
        <v>1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4</v>
      </c>
      <c r="AH49">
        <v>0</v>
      </c>
      <c r="AI49">
        <v>0</v>
      </c>
      <c r="AJ49" t="s">
        <v>83</v>
      </c>
      <c r="AK49" t="str">
        <f t="shared" si="1"/>
        <v>проверка пройдена</v>
      </c>
      <c r="AL49" t="b">
        <f t="shared" si="2"/>
        <v>0</v>
      </c>
    </row>
    <row r="50" spans="1:38" hidden="1" x14ac:dyDescent="0.25">
      <c r="A50" t="s">
        <v>548</v>
      </c>
      <c r="B50" t="s">
        <v>550</v>
      </c>
      <c r="C50" t="s">
        <v>64</v>
      </c>
      <c r="D50" t="s">
        <v>65</v>
      </c>
      <c r="E50" t="s">
        <v>91</v>
      </c>
      <c r="F50" t="str">
        <f>VLOOKUP(E50,'Коды программ'!$A$2:$B$578,2,FALSE)</f>
        <v>Сварочное производство</v>
      </c>
      <c r="G50" t="s">
        <v>31</v>
      </c>
      <c r="H50" t="s">
        <v>70</v>
      </c>
      <c r="I50" t="str">
        <f t="shared" si="0"/>
        <v>22.02.0602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 t="str">
        <f t="shared" si="1"/>
        <v>проверка пройдена</v>
      </c>
      <c r="AL50" t="b">
        <f t="shared" si="2"/>
        <v>0</v>
      </c>
    </row>
    <row r="51" spans="1:38" hidden="1" x14ac:dyDescent="0.25">
      <c r="A51" t="s">
        <v>548</v>
      </c>
      <c r="B51" t="s">
        <v>550</v>
      </c>
      <c r="C51" t="s">
        <v>64</v>
      </c>
      <c r="D51" t="s">
        <v>65</v>
      </c>
      <c r="E51" t="s">
        <v>91</v>
      </c>
      <c r="F51" t="str">
        <f>VLOOKUP(E51,'Коды программ'!$A$2:$B$578,2,FALSE)</f>
        <v>Сварочное производство</v>
      </c>
      <c r="G51" t="s">
        <v>32</v>
      </c>
      <c r="H51" t="s">
        <v>71</v>
      </c>
      <c r="I51" t="str">
        <f t="shared" si="0"/>
        <v>22.02.0603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 t="str">
        <f t="shared" si="1"/>
        <v>проверка пройдена</v>
      </c>
      <c r="AL51" t="b">
        <f t="shared" si="2"/>
        <v>0</v>
      </c>
    </row>
    <row r="52" spans="1:38" hidden="1" x14ac:dyDescent="0.25">
      <c r="A52" t="s">
        <v>548</v>
      </c>
      <c r="B52" t="s">
        <v>550</v>
      </c>
      <c r="C52" t="s">
        <v>64</v>
      </c>
      <c r="D52" t="s">
        <v>65</v>
      </c>
      <c r="E52" t="s">
        <v>91</v>
      </c>
      <c r="F52" t="str">
        <f>VLOOKUP(E52,'Коды программ'!$A$2:$B$578,2,FALSE)</f>
        <v>Сварочное производство</v>
      </c>
      <c r="G52" t="s">
        <v>33</v>
      </c>
      <c r="H52" t="s">
        <v>72</v>
      </c>
      <c r="I52" t="str">
        <f t="shared" si="0"/>
        <v>22.02.0604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 t="str">
        <f t="shared" si="1"/>
        <v>проверка пройдена</v>
      </c>
      <c r="AL52" t="b">
        <f t="shared" si="2"/>
        <v>0</v>
      </c>
    </row>
    <row r="53" spans="1:38" hidden="1" x14ac:dyDescent="0.25">
      <c r="A53" t="s">
        <v>548</v>
      </c>
      <c r="B53" t="s">
        <v>550</v>
      </c>
      <c r="C53" t="s">
        <v>64</v>
      </c>
      <c r="D53" t="s">
        <v>65</v>
      </c>
      <c r="E53" t="s">
        <v>91</v>
      </c>
      <c r="F53" t="str">
        <f>VLOOKUP(E53,'Коды программ'!$A$2:$B$578,2,FALSE)</f>
        <v>Сварочное производство</v>
      </c>
      <c r="G53" t="s">
        <v>34</v>
      </c>
      <c r="H53" t="s">
        <v>73</v>
      </c>
      <c r="I53" t="str">
        <f t="shared" si="0"/>
        <v>22.02.0605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 t="str">
        <f t="shared" si="1"/>
        <v>проверка пройдена</v>
      </c>
      <c r="AL53" t="b">
        <f t="shared" si="2"/>
        <v>0</v>
      </c>
    </row>
    <row r="54" spans="1:38" x14ac:dyDescent="0.25">
      <c r="A54" t="s">
        <v>548</v>
      </c>
      <c r="B54" t="s">
        <v>550</v>
      </c>
      <c r="C54" t="s">
        <v>64</v>
      </c>
      <c r="D54" t="s">
        <v>65</v>
      </c>
      <c r="E54" t="s">
        <v>93</v>
      </c>
      <c r="F54" t="str">
        <f>VLOOKUP(E54,'Коды программ'!$A$2:$B$578,2,FALSE)</f>
        <v>Слесарь по ремонту строительных машин</v>
      </c>
      <c r="G54" t="s">
        <v>30</v>
      </c>
      <c r="H54" t="s">
        <v>68</v>
      </c>
      <c r="I54" t="str">
        <f t="shared" si="0"/>
        <v>23.01.0801</v>
      </c>
      <c r="J54">
        <v>34</v>
      </c>
      <c r="K54">
        <v>10</v>
      </c>
      <c r="L54">
        <v>8</v>
      </c>
      <c r="M54">
        <v>0</v>
      </c>
      <c r="N54">
        <v>0</v>
      </c>
      <c r="O54">
        <v>0</v>
      </c>
      <c r="P54">
        <v>5</v>
      </c>
      <c r="Q54">
        <v>15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4</v>
      </c>
      <c r="AH54">
        <v>0</v>
      </c>
      <c r="AI54">
        <v>0</v>
      </c>
      <c r="AJ54" t="s">
        <v>83</v>
      </c>
      <c r="AK54" t="str">
        <f t="shared" si="1"/>
        <v>проверка пройдена</v>
      </c>
      <c r="AL54" t="b">
        <f t="shared" si="2"/>
        <v>0</v>
      </c>
    </row>
    <row r="55" spans="1:38" hidden="1" x14ac:dyDescent="0.25">
      <c r="A55" t="s">
        <v>548</v>
      </c>
      <c r="B55" t="s">
        <v>550</v>
      </c>
      <c r="C55" t="s">
        <v>64</v>
      </c>
      <c r="D55" t="s">
        <v>65</v>
      </c>
      <c r="E55" t="s">
        <v>93</v>
      </c>
      <c r="F55" t="str">
        <f>VLOOKUP(E55,'Коды программ'!$A$2:$B$578,2,FALSE)</f>
        <v>Слесарь по ремонту строительных машин</v>
      </c>
      <c r="G55" t="s">
        <v>31</v>
      </c>
      <c r="H55" t="s">
        <v>70</v>
      </c>
      <c r="I55" t="str">
        <f t="shared" si="0"/>
        <v>23.01.0802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 t="str">
        <f t="shared" si="1"/>
        <v>проверка пройдена</v>
      </c>
      <c r="AL55" t="b">
        <f t="shared" si="2"/>
        <v>0</v>
      </c>
    </row>
    <row r="56" spans="1:38" hidden="1" x14ac:dyDescent="0.25">
      <c r="A56" t="s">
        <v>548</v>
      </c>
      <c r="B56" t="s">
        <v>550</v>
      </c>
      <c r="C56" t="s">
        <v>64</v>
      </c>
      <c r="D56" t="s">
        <v>65</v>
      </c>
      <c r="E56" t="s">
        <v>93</v>
      </c>
      <c r="F56" t="str">
        <f>VLOOKUP(E56,'Коды программ'!$A$2:$B$578,2,FALSE)</f>
        <v>Слесарь по ремонту строительных машин</v>
      </c>
      <c r="G56" t="s">
        <v>32</v>
      </c>
      <c r="H56" t="s">
        <v>71</v>
      </c>
      <c r="I56" t="str">
        <f t="shared" si="0"/>
        <v>23.01.0803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 t="str">
        <f t="shared" si="1"/>
        <v>проверка пройдена</v>
      </c>
      <c r="AL56" t="b">
        <f t="shared" si="2"/>
        <v>0</v>
      </c>
    </row>
    <row r="57" spans="1:38" hidden="1" x14ac:dyDescent="0.25">
      <c r="A57" t="s">
        <v>548</v>
      </c>
      <c r="B57" t="s">
        <v>550</v>
      </c>
      <c r="C57" t="s">
        <v>64</v>
      </c>
      <c r="D57" t="s">
        <v>65</v>
      </c>
      <c r="E57" t="s">
        <v>93</v>
      </c>
      <c r="F57" t="str">
        <f>VLOOKUP(E57,'Коды программ'!$A$2:$B$578,2,FALSE)</f>
        <v>Слесарь по ремонту строительных машин</v>
      </c>
      <c r="G57" t="s">
        <v>33</v>
      </c>
      <c r="H57" t="s">
        <v>72</v>
      </c>
      <c r="I57" t="str">
        <f t="shared" si="0"/>
        <v>23.01.0804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 t="str">
        <f t="shared" si="1"/>
        <v>проверка пройдена</v>
      </c>
      <c r="AL57" t="b">
        <f t="shared" si="2"/>
        <v>0</v>
      </c>
    </row>
    <row r="58" spans="1:38" hidden="1" x14ac:dyDescent="0.25">
      <c r="A58" t="s">
        <v>548</v>
      </c>
      <c r="B58" t="s">
        <v>550</v>
      </c>
      <c r="C58" t="s">
        <v>64</v>
      </c>
      <c r="D58" t="s">
        <v>65</v>
      </c>
      <c r="E58" t="s">
        <v>93</v>
      </c>
      <c r="F58" t="str">
        <f>VLOOKUP(E58,'Коды программ'!$A$2:$B$578,2,FALSE)</f>
        <v>Слесарь по ремонту строительных машин</v>
      </c>
      <c r="G58" t="s">
        <v>34</v>
      </c>
      <c r="H58" t="s">
        <v>73</v>
      </c>
      <c r="I58" t="str">
        <f t="shared" si="0"/>
        <v>23.01.0805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 t="str">
        <f t="shared" si="1"/>
        <v>проверка пройдена</v>
      </c>
      <c r="AL58" t="b">
        <f t="shared" si="2"/>
        <v>0</v>
      </c>
    </row>
    <row r="59" spans="1:38" x14ac:dyDescent="0.25">
      <c r="A59" t="s">
        <v>548</v>
      </c>
      <c r="B59" t="s">
        <v>551</v>
      </c>
      <c r="C59" t="s">
        <v>64</v>
      </c>
      <c r="D59" t="s">
        <v>65</v>
      </c>
      <c r="E59" t="s">
        <v>95</v>
      </c>
      <c r="F59" t="str">
        <f>VLOOKUP(E59,'Коды программ'!$A$2:$B$578,2,FALSE)</f>
        <v>Дошкольное образование</v>
      </c>
      <c r="G59" t="s">
        <v>30</v>
      </c>
      <c r="H59" t="s">
        <v>68</v>
      </c>
      <c r="I59" t="str">
        <f t="shared" si="0"/>
        <v>44.02.0101</v>
      </c>
      <c r="J59">
        <v>86</v>
      </c>
      <c r="K59">
        <v>56</v>
      </c>
      <c r="L59">
        <v>49</v>
      </c>
      <c r="M59">
        <v>25</v>
      </c>
      <c r="O59">
        <v>2</v>
      </c>
      <c r="P59">
        <v>11</v>
      </c>
      <c r="S59">
        <v>13</v>
      </c>
      <c r="T59">
        <v>2</v>
      </c>
      <c r="AD59">
        <v>2</v>
      </c>
      <c r="AJ59" t="s">
        <v>97</v>
      </c>
      <c r="AK59" t="str">
        <f t="shared" si="1"/>
        <v>проверка пройдена</v>
      </c>
      <c r="AL59" t="b">
        <f t="shared" si="2"/>
        <v>0</v>
      </c>
    </row>
    <row r="60" spans="1:38" hidden="1" x14ac:dyDescent="0.25">
      <c r="A60" t="s">
        <v>548</v>
      </c>
      <c r="B60" t="s">
        <v>551</v>
      </c>
      <c r="C60" t="s">
        <v>64</v>
      </c>
      <c r="D60" t="s">
        <v>65</v>
      </c>
      <c r="E60" t="s">
        <v>95</v>
      </c>
      <c r="F60" t="str">
        <f>VLOOKUP(E60,'Коды программ'!$A$2:$B$578,2,FALSE)</f>
        <v>Дошкольное образование</v>
      </c>
      <c r="G60" t="s">
        <v>31</v>
      </c>
      <c r="H60" t="s">
        <v>70</v>
      </c>
      <c r="I60" t="str">
        <f t="shared" si="0"/>
        <v>44.02.0102</v>
      </c>
      <c r="AK60" t="str">
        <f t="shared" si="1"/>
        <v>проверка пройдена</v>
      </c>
      <c r="AL60" t="b">
        <f t="shared" si="2"/>
        <v>0</v>
      </c>
    </row>
    <row r="61" spans="1:38" hidden="1" x14ac:dyDescent="0.25">
      <c r="A61" t="s">
        <v>548</v>
      </c>
      <c r="B61" t="s">
        <v>551</v>
      </c>
      <c r="C61" t="s">
        <v>64</v>
      </c>
      <c r="D61" t="s">
        <v>65</v>
      </c>
      <c r="E61" t="s">
        <v>95</v>
      </c>
      <c r="F61" t="str">
        <f>VLOOKUP(E61,'Коды программ'!$A$2:$B$578,2,FALSE)</f>
        <v>Дошкольное образование</v>
      </c>
      <c r="G61" t="s">
        <v>32</v>
      </c>
      <c r="H61" t="s">
        <v>71</v>
      </c>
      <c r="I61" t="str">
        <f t="shared" si="0"/>
        <v>44.02.0103</v>
      </c>
      <c r="AK61" t="str">
        <f t="shared" si="1"/>
        <v>проверка пройдена</v>
      </c>
      <c r="AL61" t="b">
        <f t="shared" si="2"/>
        <v>0</v>
      </c>
    </row>
    <row r="62" spans="1:38" hidden="1" x14ac:dyDescent="0.25">
      <c r="A62" t="s">
        <v>548</v>
      </c>
      <c r="B62" t="s">
        <v>551</v>
      </c>
      <c r="C62" t="s">
        <v>64</v>
      </c>
      <c r="D62" t="s">
        <v>65</v>
      </c>
      <c r="E62" t="s">
        <v>95</v>
      </c>
      <c r="F62" t="str">
        <f>VLOOKUP(E62,'Коды программ'!$A$2:$B$578,2,FALSE)</f>
        <v>Дошкольное образование</v>
      </c>
      <c r="G62" t="s">
        <v>33</v>
      </c>
      <c r="H62" t="s">
        <v>72</v>
      </c>
      <c r="I62" t="str">
        <f t="shared" si="0"/>
        <v>44.02.0104</v>
      </c>
      <c r="J62">
        <v>1</v>
      </c>
      <c r="K62">
        <v>1</v>
      </c>
      <c r="L62">
        <v>1</v>
      </c>
      <c r="AK62" t="str">
        <f t="shared" si="1"/>
        <v>проверка пройдена</v>
      </c>
      <c r="AL62" t="b">
        <f t="shared" si="2"/>
        <v>0</v>
      </c>
    </row>
    <row r="63" spans="1:38" hidden="1" x14ac:dyDescent="0.25">
      <c r="A63" t="s">
        <v>548</v>
      </c>
      <c r="B63" t="s">
        <v>551</v>
      </c>
      <c r="C63" t="s">
        <v>64</v>
      </c>
      <c r="D63" t="s">
        <v>65</v>
      </c>
      <c r="E63" t="s">
        <v>95</v>
      </c>
      <c r="F63" t="str">
        <f>VLOOKUP(E63,'Коды программ'!$A$2:$B$578,2,FALSE)</f>
        <v>Дошкольное образование</v>
      </c>
      <c r="G63" t="s">
        <v>34</v>
      </c>
      <c r="H63" t="s">
        <v>73</v>
      </c>
      <c r="I63" t="str">
        <f t="shared" si="0"/>
        <v>44.02.0105</v>
      </c>
      <c r="J63">
        <v>1</v>
      </c>
      <c r="K63">
        <v>1</v>
      </c>
      <c r="L63">
        <v>1</v>
      </c>
      <c r="AK63" t="str">
        <f t="shared" si="1"/>
        <v>проверка пройдена</v>
      </c>
      <c r="AL63" t="b">
        <f t="shared" si="2"/>
        <v>0</v>
      </c>
    </row>
    <row r="64" spans="1:38" x14ac:dyDescent="0.25">
      <c r="A64" t="s">
        <v>548</v>
      </c>
      <c r="B64" t="s">
        <v>551</v>
      </c>
      <c r="C64" t="s">
        <v>64</v>
      </c>
      <c r="D64" t="s">
        <v>65</v>
      </c>
      <c r="E64" t="s">
        <v>98</v>
      </c>
      <c r="F64" t="str">
        <f>VLOOKUP(E64,'Коды программ'!$A$2:$B$578,2,FALSE)</f>
        <v>Преподавание в начальных классах</v>
      </c>
      <c r="G64" t="s">
        <v>30</v>
      </c>
      <c r="H64" t="s">
        <v>68</v>
      </c>
      <c r="I64" t="str">
        <f t="shared" si="0"/>
        <v>44.02.0201</v>
      </c>
      <c r="J64">
        <v>59</v>
      </c>
      <c r="K64">
        <v>45</v>
      </c>
      <c r="L64">
        <v>37</v>
      </c>
      <c r="M64">
        <v>12</v>
      </c>
      <c r="O64">
        <v>1</v>
      </c>
      <c r="P64">
        <v>9</v>
      </c>
      <c r="AD64">
        <v>4</v>
      </c>
      <c r="AJ64" t="s">
        <v>100</v>
      </c>
      <c r="AK64" t="str">
        <f t="shared" si="1"/>
        <v>проверка пройдена</v>
      </c>
      <c r="AL64" t="b">
        <f t="shared" si="2"/>
        <v>0</v>
      </c>
    </row>
    <row r="65" spans="1:38" hidden="1" x14ac:dyDescent="0.25">
      <c r="A65" t="s">
        <v>548</v>
      </c>
      <c r="B65" t="s">
        <v>551</v>
      </c>
      <c r="C65" t="s">
        <v>64</v>
      </c>
      <c r="D65" t="s">
        <v>65</v>
      </c>
      <c r="E65" t="s">
        <v>98</v>
      </c>
      <c r="F65" t="str">
        <f>VLOOKUP(E65,'Коды программ'!$A$2:$B$578,2,FALSE)</f>
        <v>Преподавание в начальных классах</v>
      </c>
      <c r="G65" t="s">
        <v>31</v>
      </c>
      <c r="H65" t="s">
        <v>70</v>
      </c>
      <c r="I65" t="str">
        <f t="shared" si="0"/>
        <v>44.02.0202</v>
      </c>
      <c r="AK65" t="str">
        <f t="shared" si="1"/>
        <v>проверка пройдена</v>
      </c>
      <c r="AL65" t="b">
        <f t="shared" si="2"/>
        <v>0</v>
      </c>
    </row>
    <row r="66" spans="1:38" hidden="1" x14ac:dyDescent="0.25">
      <c r="A66" t="s">
        <v>548</v>
      </c>
      <c r="B66" t="s">
        <v>551</v>
      </c>
      <c r="C66" t="s">
        <v>64</v>
      </c>
      <c r="D66" t="s">
        <v>65</v>
      </c>
      <c r="E66" t="s">
        <v>98</v>
      </c>
      <c r="F66" t="str">
        <f>VLOOKUP(E66,'Коды программ'!$A$2:$B$578,2,FALSE)</f>
        <v>Преподавание в начальных классах</v>
      </c>
      <c r="G66" t="s">
        <v>32</v>
      </c>
      <c r="H66" t="s">
        <v>71</v>
      </c>
      <c r="I66" t="str">
        <f t="shared" si="0"/>
        <v>44.02.0203</v>
      </c>
      <c r="AK66" t="str">
        <f t="shared" si="1"/>
        <v>проверка пройдена</v>
      </c>
      <c r="AL66" t="b">
        <f t="shared" si="2"/>
        <v>0</v>
      </c>
    </row>
    <row r="67" spans="1:38" hidden="1" x14ac:dyDescent="0.25">
      <c r="A67" t="s">
        <v>548</v>
      </c>
      <c r="B67" t="s">
        <v>551</v>
      </c>
      <c r="C67" t="s">
        <v>64</v>
      </c>
      <c r="D67" t="s">
        <v>65</v>
      </c>
      <c r="E67" t="s">
        <v>98</v>
      </c>
      <c r="F67" t="str">
        <f>VLOOKUP(E67,'Коды программ'!$A$2:$B$578,2,FALSE)</f>
        <v>Преподавание в начальных классах</v>
      </c>
      <c r="G67" t="s">
        <v>33</v>
      </c>
      <c r="H67" t="s">
        <v>72</v>
      </c>
      <c r="I67" t="str">
        <f t="shared" si="0"/>
        <v>44.02.0204</v>
      </c>
      <c r="J67">
        <v>1</v>
      </c>
      <c r="K67">
        <v>1</v>
      </c>
      <c r="L67">
        <v>1</v>
      </c>
      <c r="AK67" t="str">
        <f t="shared" si="1"/>
        <v>проверка пройдена</v>
      </c>
      <c r="AL67" t="b">
        <f t="shared" si="2"/>
        <v>0</v>
      </c>
    </row>
    <row r="68" spans="1:38" hidden="1" x14ac:dyDescent="0.25">
      <c r="A68" t="s">
        <v>548</v>
      </c>
      <c r="B68" t="s">
        <v>551</v>
      </c>
      <c r="C68" t="s">
        <v>64</v>
      </c>
      <c r="D68" t="s">
        <v>65</v>
      </c>
      <c r="E68" t="s">
        <v>98</v>
      </c>
      <c r="F68" t="str">
        <f>VLOOKUP(E68,'Коды программ'!$A$2:$B$578,2,FALSE)</f>
        <v>Преподавание в начальных классах</v>
      </c>
      <c r="G68" t="s">
        <v>34</v>
      </c>
      <c r="H68" t="s">
        <v>73</v>
      </c>
      <c r="I68" t="str">
        <f t="shared" si="0"/>
        <v>44.02.0205</v>
      </c>
      <c r="J68">
        <v>1</v>
      </c>
      <c r="K68">
        <v>1</v>
      </c>
      <c r="L68">
        <v>1</v>
      </c>
      <c r="AK68" t="str">
        <f t="shared" si="1"/>
        <v>проверка пройдена</v>
      </c>
      <c r="AL68" t="b">
        <f t="shared" si="2"/>
        <v>0</v>
      </c>
    </row>
    <row r="69" spans="1:38" x14ac:dyDescent="0.25">
      <c r="A69" t="s">
        <v>548</v>
      </c>
      <c r="B69" t="s">
        <v>551</v>
      </c>
      <c r="C69" t="s">
        <v>64</v>
      </c>
      <c r="D69" t="s">
        <v>65</v>
      </c>
      <c r="E69" t="s">
        <v>101</v>
      </c>
      <c r="F69" t="str">
        <f>VLOOKUP(E69,'Коды программ'!$A$2:$B$578,2,FALSE)</f>
        <v>Прикладная информатика (по отраслям)</v>
      </c>
      <c r="G69" t="s">
        <v>30</v>
      </c>
      <c r="H69" t="s">
        <v>68</v>
      </c>
      <c r="I69" t="str">
        <f t="shared" si="0"/>
        <v>09.02.0501</v>
      </c>
      <c r="J69">
        <v>18</v>
      </c>
      <c r="K69">
        <v>12</v>
      </c>
      <c r="L69">
        <v>7</v>
      </c>
      <c r="P69">
        <v>1</v>
      </c>
      <c r="Q69">
        <v>1</v>
      </c>
      <c r="S69">
        <v>1</v>
      </c>
      <c r="T69">
        <v>1</v>
      </c>
      <c r="AD69">
        <v>2</v>
      </c>
      <c r="AJ69" t="s">
        <v>103</v>
      </c>
      <c r="AK69" t="str">
        <f t="shared" si="1"/>
        <v>проверка пройдена</v>
      </c>
      <c r="AL69" t="b">
        <f t="shared" si="2"/>
        <v>0</v>
      </c>
    </row>
    <row r="70" spans="1:38" hidden="1" x14ac:dyDescent="0.25">
      <c r="A70" t="s">
        <v>548</v>
      </c>
      <c r="B70" t="s">
        <v>551</v>
      </c>
      <c r="C70" t="s">
        <v>64</v>
      </c>
      <c r="D70" t="s">
        <v>65</v>
      </c>
      <c r="E70" t="s">
        <v>101</v>
      </c>
      <c r="F70" t="str">
        <f>VLOOKUP(E70,'Коды программ'!$A$2:$B$578,2,FALSE)</f>
        <v>Прикладная информатика (по отраслям)</v>
      </c>
      <c r="G70" t="s">
        <v>31</v>
      </c>
      <c r="H70" t="s">
        <v>70</v>
      </c>
      <c r="I70" t="str">
        <f t="shared" si="0"/>
        <v>09.02.0502</v>
      </c>
      <c r="AK70" t="str">
        <f t="shared" si="1"/>
        <v>проверка пройдена</v>
      </c>
      <c r="AL70" t="b">
        <f t="shared" si="2"/>
        <v>0</v>
      </c>
    </row>
    <row r="71" spans="1:38" hidden="1" x14ac:dyDescent="0.25">
      <c r="A71" t="s">
        <v>548</v>
      </c>
      <c r="B71" t="s">
        <v>551</v>
      </c>
      <c r="C71" t="s">
        <v>64</v>
      </c>
      <c r="D71" t="s">
        <v>65</v>
      </c>
      <c r="E71" t="s">
        <v>101</v>
      </c>
      <c r="F71" t="str">
        <f>VLOOKUP(E71,'Коды программ'!$A$2:$B$578,2,FALSE)</f>
        <v>Прикладная информатика (по отраслям)</v>
      </c>
      <c r="G71" t="s">
        <v>32</v>
      </c>
      <c r="H71" t="s">
        <v>71</v>
      </c>
      <c r="I71" t="str">
        <f t="shared" si="0"/>
        <v>09.02.0503</v>
      </c>
      <c r="AK71" t="str">
        <f t="shared" si="1"/>
        <v>проверка пройдена</v>
      </c>
      <c r="AL71" t="b">
        <f t="shared" si="2"/>
        <v>0</v>
      </c>
    </row>
    <row r="72" spans="1:38" hidden="1" x14ac:dyDescent="0.25">
      <c r="A72" t="s">
        <v>548</v>
      </c>
      <c r="B72" t="s">
        <v>551</v>
      </c>
      <c r="C72" t="s">
        <v>64</v>
      </c>
      <c r="D72" t="s">
        <v>65</v>
      </c>
      <c r="E72" t="s">
        <v>101</v>
      </c>
      <c r="F72" t="str">
        <f>VLOOKUP(E72,'Коды программ'!$A$2:$B$578,2,FALSE)</f>
        <v>Прикладная информатика (по отраслям)</v>
      </c>
      <c r="G72" t="s">
        <v>33</v>
      </c>
      <c r="H72" t="s">
        <v>72</v>
      </c>
      <c r="I72" t="str">
        <f t="shared" si="0"/>
        <v>09.02.0504</v>
      </c>
      <c r="AK72" t="str">
        <f t="shared" si="1"/>
        <v>проверка пройдена</v>
      </c>
      <c r="AL72" t="b">
        <f t="shared" si="2"/>
        <v>0</v>
      </c>
    </row>
    <row r="73" spans="1:38" hidden="1" x14ac:dyDescent="0.25">
      <c r="A73" t="s">
        <v>548</v>
      </c>
      <c r="B73" t="s">
        <v>551</v>
      </c>
      <c r="C73" t="s">
        <v>64</v>
      </c>
      <c r="D73" t="s">
        <v>65</v>
      </c>
      <c r="E73" t="s">
        <v>101</v>
      </c>
      <c r="F73" t="str">
        <f>VLOOKUP(E73,'Коды программ'!$A$2:$B$578,2,FALSE)</f>
        <v>Прикладная информатика (по отраслям)</v>
      </c>
      <c r="G73" t="s">
        <v>34</v>
      </c>
      <c r="H73" t="s">
        <v>73</v>
      </c>
      <c r="I73" t="str">
        <f t="shared" si="0"/>
        <v>09.02.0505</v>
      </c>
      <c r="AK73" t="str">
        <f t="shared" si="1"/>
        <v>проверка пройдена</v>
      </c>
      <c r="AL73" t="b">
        <f t="shared" si="2"/>
        <v>0</v>
      </c>
    </row>
    <row r="74" spans="1:38" x14ac:dyDescent="0.25">
      <c r="A74" t="s">
        <v>548</v>
      </c>
      <c r="B74" t="s">
        <v>552</v>
      </c>
      <c r="C74" t="s">
        <v>64</v>
      </c>
      <c r="D74" t="s">
        <v>65</v>
      </c>
      <c r="E74" t="s">
        <v>104</v>
      </c>
      <c r="F74" t="str">
        <f>VLOOKUP(E74,'Коды программ'!$A$2:$B$578,2,FALSE)</f>
        <v>Переработка нефти и газа</v>
      </c>
      <c r="G74" t="s">
        <v>30</v>
      </c>
      <c r="H74" t="s">
        <v>68</v>
      </c>
      <c r="I74" t="str">
        <f t="shared" ref="I74:I137" si="3">CONCATENATE(E74,G74)</f>
        <v>18.02.0901</v>
      </c>
      <c r="J74">
        <v>75</v>
      </c>
      <c r="K74">
        <v>38</v>
      </c>
      <c r="L74">
        <v>38</v>
      </c>
      <c r="M74">
        <v>27</v>
      </c>
      <c r="N74">
        <v>0</v>
      </c>
      <c r="O74">
        <v>0</v>
      </c>
      <c r="P74">
        <v>2</v>
      </c>
      <c r="Q74">
        <v>35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K74" t="str">
        <f t="shared" ref="AK74:AK137" si="4">IF(J74=K74+N74+O74+P74+Q74+R74+S74+T74+U74+V74+W74+X74+Y74+Z74+AA74+AB74+AC74+AD74+AE74+AF74+AG74+AH74+AI74,"проверка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74" t="b">
        <f t="shared" ref="AL74:AL137" si="5">IF(OR(L74&gt;K74,M74&gt;K74),TRUE,FALSE)</f>
        <v>0</v>
      </c>
    </row>
    <row r="75" spans="1:38" hidden="1" x14ac:dyDescent="0.25">
      <c r="A75" t="s">
        <v>548</v>
      </c>
      <c r="B75" t="s">
        <v>552</v>
      </c>
      <c r="C75" t="s">
        <v>64</v>
      </c>
      <c r="D75" t="s">
        <v>65</v>
      </c>
      <c r="E75" t="s">
        <v>104</v>
      </c>
      <c r="F75" t="str">
        <f>VLOOKUP(E75,'Коды программ'!$A$2:$B$578,2,FALSE)</f>
        <v>Переработка нефти и газа</v>
      </c>
      <c r="G75" t="s">
        <v>31</v>
      </c>
      <c r="H75" t="s">
        <v>70</v>
      </c>
      <c r="I75" t="str">
        <f t="shared" si="3"/>
        <v>18.02.0902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K75" t="str">
        <f t="shared" si="4"/>
        <v>проверка пройдена</v>
      </c>
      <c r="AL75" t="b">
        <f t="shared" si="5"/>
        <v>0</v>
      </c>
    </row>
    <row r="76" spans="1:38" hidden="1" x14ac:dyDescent="0.25">
      <c r="A76" t="s">
        <v>548</v>
      </c>
      <c r="B76" t="s">
        <v>552</v>
      </c>
      <c r="C76" t="s">
        <v>64</v>
      </c>
      <c r="D76" t="s">
        <v>65</v>
      </c>
      <c r="E76" t="s">
        <v>104</v>
      </c>
      <c r="F76" t="str">
        <f>VLOOKUP(E76,'Коды программ'!$A$2:$B$578,2,FALSE)</f>
        <v>Переработка нефти и газа</v>
      </c>
      <c r="G76" t="s">
        <v>32</v>
      </c>
      <c r="H76" t="s">
        <v>71</v>
      </c>
      <c r="I76" t="str">
        <f t="shared" si="3"/>
        <v>18.02.0903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K76" t="str">
        <f t="shared" si="4"/>
        <v>проверка пройдена</v>
      </c>
      <c r="AL76" t="b">
        <f t="shared" si="5"/>
        <v>0</v>
      </c>
    </row>
    <row r="77" spans="1:38" hidden="1" x14ac:dyDescent="0.25">
      <c r="A77" t="s">
        <v>548</v>
      </c>
      <c r="B77" t="s">
        <v>552</v>
      </c>
      <c r="C77" t="s">
        <v>64</v>
      </c>
      <c r="D77" t="s">
        <v>65</v>
      </c>
      <c r="E77" t="s">
        <v>104</v>
      </c>
      <c r="F77" t="str">
        <f>VLOOKUP(E77,'Коды программ'!$A$2:$B$578,2,FALSE)</f>
        <v>Переработка нефти и газа</v>
      </c>
      <c r="G77" t="s">
        <v>33</v>
      </c>
      <c r="H77" t="s">
        <v>72</v>
      </c>
      <c r="I77" t="str">
        <f t="shared" si="3"/>
        <v>18.02.0904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K77" t="str">
        <f t="shared" si="4"/>
        <v>проверка пройдена</v>
      </c>
      <c r="AL77" t="b">
        <f t="shared" si="5"/>
        <v>0</v>
      </c>
    </row>
    <row r="78" spans="1:38" hidden="1" x14ac:dyDescent="0.25">
      <c r="A78" t="s">
        <v>548</v>
      </c>
      <c r="B78" t="s">
        <v>552</v>
      </c>
      <c r="C78" t="s">
        <v>64</v>
      </c>
      <c r="D78" t="s">
        <v>65</v>
      </c>
      <c r="E78" t="s">
        <v>104</v>
      </c>
      <c r="F78" t="str">
        <f>VLOOKUP(E78,'Коды программ'!$A$2:$B$578,2,FALSE)</f>
        <v>Переработка нефти и газа</v>
      </c>
      <c r="G78" t="s">
        <v>34</v>
      </c>
      <c r="H78" t="s">
        <v>73</v>
      </c>
      <c r="I78" t="str">
        <f t="shared" si="3"/>
        <v>18.02.0905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K78" t="str">
        <f t="shared" si="4"/>
        <v>проверка пройдена</v>
      </c>
      <c r="AL78" t="b">
        <f t="shared" si="5"/>
        <v>0</v>
      </c>
    </row>
    <row r="79" spans="1:38" x14ac:dyDescent="0.25">
      <c r="A79" t="s">
        <v>548</v>
      </c>
      <c r="B79" t="s">
        <v>552</v>
      </c>
      <c r="C79" t="s">
        <v>64</v>
      </c>
      <c r="D79" t="s">
        <v>65</v>
      </c>
      <c r="E79" t="s">
        <v>106</v>
      </c>
      <c r="F79" t="str">
        <f>VLOOKUP(E79,'Коды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79" t="s">
        <v>30</v>
      </c>
      <c r="H79" t="s">
        <v>68</v>
      </c>
      <c r="I79" t="str">
        <f t="shared" si="3"/>
        <v>13.02.1101</v>
      </c>
      <c r="J79">
        <v>22</v>
      </c>
      <c r="K79">
        <v>4</v>
      </c>
      <c r="L79">
        <v>4</v>
      </c>
      <c r="M79">
        <v>2</v>
      </c>
      <c r="N79">
        <v>0</v>
      </c>
      <c r="O79">
        <v>0</v>
      </c>
      <c r="P79">
        <v>0</v>
      </c>
      <c r="Q79">
        <v>18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K79" t="str">
        <f t="shared" si="4"/>
        <v>проверка пройдена</v>
      </c>
      <c r="AL79" t="b">
        <f t="shared" si="5"/>
        <v>0</v>
      </c>
    </row>
    <row r="80" spans="1:38" hidden="1" x14ac:dyDescent="0.25">
      <c r="A80" t="s">
        <v>548</v>
      </c>
      <c r="B80" t="s">
        <v>552</v>
      </c>
      <c r="C80" t="s">
        <v>64</v>
      </c>
      <c r="D80" t="s">
        <v>65</v>
      </c>
      <c r="E80" t="s">
        <v>106</v>
      </c>
      <c r="F80" t="str">
        <f>VLOOKUP(E80,'Коды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80" t="s">
        <v>31</v>
      </c>
      <c r="H80" t="s">
        <v>70</v>
      </c>
      <c r="I80" t="str">
        <f t="shared" si="3"/>
        <v>13.02.1102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K80" t="str">
        <f t="shared" si="4"/>
        <v>проверка пройдена</v>
      </c>
      <c r="AL80" t="b">
        <f t="shared" si="5"/>
        <v>0</v>
      </c>
    </row>
    <row r="81" spans="1:38" hidden="1" x14ac:dyDescent="0.25">
      <c r="A81" t="s">
        <v>548</v>
      </c>
      <c r="B81" t="s">
        <v>552</v>
      </c>
      <c r="C81" t="s">
        <v>64</v>
      </c>
      <c r="D81" t="s">
        <v>65</v>
      </c>
      <c r="E81" t="s">
        <v>106</v>
      </c>
      <c r="F81" t="str">
        <f>VLOOKUP(E81,'Коды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81" t="s">
        <v>32</v>
      </c>
      <c r="H81" t="s">
        <v>71</v>
      </c>
      <c r="I81" t="str">
        <f t="shared" si="3"/>
        <v>13.02.1103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K81" t="str">
        <f t="shared" si="4"/>
        <v>проверка пройдена</v>
      </c>
      <c r="AL81" t="b">
        <f t="shared" si="5"/>
        <v>0</v>
      </c>
    </row>
    <row r="82" spans="1:38" hidden="1" x14ac:dyDescent="0.25">
      <c r="A82" t="s">
        <v>548</v>
      </c>
      <c r="B82" t="s">
        <v>552</v>
      </c>
      <c r="C82" t="s">
        <v>64</v>
      </c>
      <c r="D82" t="s">
        <v>65</v>
      </c>
      <c r="E82" t="s">
        <v>106</v>
      </c>
      <c r="F82" t="str">
        <f>VLOOKUP(E82,'Коды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82" t="s">
        <v>33</v>
      </c>
      <c r="H82" t="s">
        <v>72</v>
      </c>
      <c r="I82" t="str">
        <f t="shared" si="3"/>
        <v>13.02.1104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K82" t="str">
        <f t="shared" si="4"/>
        <v>проверка пройдена</v>
      </c>
      <c r="AL82" t="b">
        <f t="shared" si="5"/>
        <v>0</v>
      </c>
    </row>
    <row r="83" spans="1:38" hidden="1" x14ac:dyDescent="0.25">
      <c r="A83" t="s">
        <v>548</v>
      </c>
      <c r="B83" t="s">
        <v>552</v>
      </c>
      <c r="C83" t="s">
        <v>64</v>
      </c>
      <c r="D83" t="s">
        <v>65</v>
      </c>
      <c r="E83" t="s">
        <v>106</v>
      </c>
      <c r="F83" t="str">
        <f>VLOOKUP(E83,'Коды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83" t="s">
        <v>34</v>
      </c>
      <c r="H83" t="s">
        <v>73</v>
      </c>
      <c r="I83" t="str">
        <f t="shared" si="3"/>
        <v>13.02.1105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K83" t="str">
        <f t="shared" si="4"/>
        <v>проверка пройдена</v>
      </c>
      <c r="AL83" t="b">
        <f t="shared" si="5"/>
        <v>0</v>
      </c>
    </row>
    <row r="84" spans="1:38" x14ac:dyDescent="0.25">
      <c r="A84" t="s">
        <v>548</v>
      </c>
      <c r="B84" t="s">
        <v>552</v>
      </c>
      <c r="C84" t="s">
        <v>64</v>
      </c>
      <c r="D84" t="s">
        <v>65</v>
      </c>
      <c r="E84" t="s">
        <v>89</v>
      </c>
      <c r="F84" t="str">
        <f>VLOOKUP(E84,'Коды программ'!$A$2:$B$578,2,FALSE)</f>
        <v>Монтаж и техническая эксплуатация промышленного оборудования (по отраслям)</v>
      </c>
      <c r="G84" t="s">
        <v>30</v>
      </c>
      <c r="H84" t="s">
        <v>68</v>
      </c>
      <c r="I84" t="str">
        <f t="shared" si="3"/>
        <v>15.02.0101</v>
      </c>
      <c r="J84">
        <v>19</v>
      </c>
      <c r="K84">
        <v>4</v>
      </c>
      <c r="L84">
        <v>4</v>
      </c>
      <c r="M84">
        <v>0</v>
      </c>
      <c r="N84">
        <v>0</v>
      </c>
      <c r="O84">
        <v>0</v>
      </c>
      <c r="P84">
        <v>0</v>
      </c>
      <c r="Q84">
        <v>15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K84" t="str">
        <f t="shared" si="4"/>
        <v>проверка пройдена</v>
      </c>
      <c r="AL84" t="b">
        <f t="shared" si="5"/>
        <v>0</v>
      </c>
    </row>
    <row r="85" spans="1:38" hidden="1" x14ac:dyDescent="0.25">
      <c r="A85" t="s">
        <v>548</v>
      </c>
      <c r="B85" t="s">
        <v>552</v>
      </c>
      <c r="C85" t="s">
        <v>64</v>
      </c>
      <c r="D85" t="s">
        <v>65</v>
      </c>
      <c r="E85" t="s">
        <v>89</v>
      </c>
      <c r="F85" t="str">
        <f>VLOOKUP(E85,'Коды программ'!$A$2:$B$578,2,FALSE)</f>
        <v>Монтаж и техническая эксплуатация промышленного оборудования (по отраслям)</v>
      </c>
      <c r="G85" t="s">
        <v>31</v>
      </c>
      <c r="H85" t="s">
        <v>70</v>
      </c>
      <c r="I85" t="str">
        <f t="shared" si="3"/>
        <v>15.02.0102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K85" t="str">
        <f t="shared" si="4"/>
        <v>проверка пройдена</v>
      </c>
      <c r="AL85" t="b">
        <f t="shared" si="5"/>
        <v>0</v>
      </c>
    </row>
    <row r="86" spans="1:38" hidden="1" x14ac:dyDescent="0.25">
      <c r="A86" t="s">
        <v>548</v>
      </c>
      <c r="B86" t="s">
        <v>552</v>
      </c>
      <c r="C86" t="s">
        <v>64</v>
      </c>
      <c r="D86" t="s">
        <v>65</v>
      </c>
      <c r="E86" t="s">
        <v>89</v>
      </c>
      <c r="F86" t="str">
        <f>VLOOKUP(E86,'Коды программ'!$A$2:$B$578,2,FALSE)</f>
        <v>Монтаж и техническая эксплуатация промышленного оборудования (по отраслям)</v>
      </c>
      <c r="G86" t="s">
        <v>32</v>
      </c>
      <c r="H86" t="s">
        <v>71</v>
      </c>
      <c r="I86" t="str">
        <f t="shared" si="3"/>
        <v>15.02.0103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K86" t="str">
        <f t="shared" si="4"/>
        <v>проверка пройдена</v>
      </c>
      <c r="AL86" t="b">
        <f t="shared" si="5"/>
        <v>0</v>
      </c>
    </row>
    <row r="87" spans="1:38" hidden="1" x14ac:dyDescent="0.25">
      <c r="A87" t="s">
        <v>548</v>
      </c>
      <c r="B87" t="s">
        <v>552</v>
      </c>
      <c r="C87" t="s">
        <v>64</v>
      </c>
      <c r="D87" t="s">
        <v>65</v>
      </c>
      <c r="E87" t="s">
        <v>89</v>
      </c>
      <c r="F87" t="str">
        <f>VLOOKUP(E87,'Коды программ'!$A$2:$B$578,2,FALSE)</f>
        <v>Монтаж и техническая эксплуатация промышленного оборудования (по отраслям)</v>
      </c>
      <c r="G87" t="s">
        <v>33</v>
      </c>
      <c r="H87" t="s">
        <v>72</v>
      </c>
      <c r="I87" t="str">
        <f t="shared" si="3"/>
        <v>15.02.0104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K87" t="str">
        <f t="shared" si="4"/>
        <v>проверка пройдена</v>
      </c>
      <c r="AL87" t="b">
        <f t="shared" si="5"/>
        <v>0</v>
      </c>
    </row>
    <row r="88" spans="1:38" hidden="1" x14ac:dyDescent="0.25">
      <c r="A88" t="s">
        <v>548</v>
      </c>
      <c r="B88" t="s">
        <v>552</v>
      </c>
      <c r="C88" t="s">
        <v>64</v>
      </c>
      <c r="D88" t="s">
        <v>65</v>
      </c>
      <c r="E88" t="s">
        <v>89</v>
      </c>
      <c r="F88" t="str">
        <f>VLOOKUP(E88,'Коды программ'!$A$2:$B$578,2,FALSE)</f>
        <v>Монтаж и техническая эксплуатация промышленного оборудования (по отраслям)</v>
      </c>
      <c r="G88" t="s">
        <v>34</v>
      </c>
      <c r="H88" t="s">
        <v>73</v>
      </c>
      <c r="I88" t="str">
        <f t="shared" si="3"/>
        <v>15.02.0105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K88" t="str">
        <f t="shared" si="4"/>
        <v>проверка пройдена</v>
      </c>
      <c r="AL88" t="b">
        <f t="shared" si="5"/>
        <v>0</v>
      </c>
    </row>
    <row r="89" spans="1:38" x14ac:dyDescent="0.25">
      <c r="A89" t="s">
        <v>548</v>
      </c>
      <c r="B89" t="s">
        <v>552</v>
      </c>
      <c r="C89" t="s">
        <v>64</v>
      </c>
      <c r="D89" t="s">
        <v>65</v>
      </c>
      <c r="E89" t="s">
        <v>108</v>
      </c>
      <c r="F89" t="str">
        <f>VLOOKUP(E89,'Коды программ'!$A$2:$B$578,2,FALSE)</f>
        <v>Информационные системы (по отраслям)</v>
      </c>
      <c r="G89" t="s">
        <v>30</v>
      </c>
      <c r="H89" t="s">
        <v>68</v>
      </c>
      <c r="I89" t="str">
        <f t="shared" si="3"/>
        <v>09.02.0401</v>
      </c>
      <c r="J89">
        <v>20</v>
      </c>
      <c r="K89">
        <v>5</v>
      </c>
      <c r="L89">
        <v>5</v>
      </c>
      <c r="M89">
        <v>3</v>
      </c>
      <c r="N89">
        <v>0</v>
      </c>
      <c r="O89">
        <v>0</v>
      </c>
      <c r="P89">
        <v>1</v>
      </c>
      <c r="Q89">
        <v>14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K89" t="str">
        <f t="shared" si="4"/>
        <v>проверка пройдена</v>
      </c>
      <c r="AL89" t="b">
        <f t="shared" si="5"/>
        <v>0</v>
      </c>
    </row>
    <row r="90" spans="1:38" hidden="1" x14ac:dyDescent="0.25">
      <c r="A90" t="s">
        <v>548</v>
      </c>
      <c r="B90" t="s">
        <v>552</v>
      </c>
      <c r="C90" t="s">
        <v>64</v>
      </c>
      <c r="D90" t="s">
        <v>65</v>
      </c>
      <c r="E90" t="s">
        <v>108</v>
      </c>
      <c r="F90" t="str">
        <f>VLOOKUP(E90,'Коды программ'!$A$2:$B$578,2,FALSE)</f>
        <v>Информационные системы (по отраслям)</v>
      </c>
      <c r="G90" t="s">
        <v>31</v>
      </c>
      <c r="H90" t="s">
        <v>70</v>
      </c>
      <c r="I90" t="str">
        <f t="shared" si="3"/>
        <v>09.02.0402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K90" t="str">
        <f t="shared" si="4"/>
        <v>проверка пройдена</v>
      </c>
      <c r="AL90" t="b">
        <f t="shared" si="5"/>
        <v>0</v>
      </c>
    </row>
    <row r="91" spans="1:38" hidden="1" x14ac:dyDescent="0.25">
      <c r="A91" t="s">
        <v>548</v>
      </c>
      <c r="B91" t="s">
        <v>552</v>
      </c>
      <c r="C91" t="s">
        <v>64</v>
      </c>
      <c r="D91" t="s">
        <v>65</v>
      </c>
      <c r="E91" t="s">
        <v>108</v>
      </c>
      <c r="F91" t="str">
        <f>VLOOKUP(E91,'Коды программ'!$A$2:$B$578,2,FALSE)</f>
        <v>Информационные системы (по отраслям)</v>
      </c>
      <c r="G91" t="s">
        <v>32</v>
      </c>
      <c r="H91" t="s">
        <v>71</v>
      </c>
      <c r="I91" t="str">
        <f t="shared" si="3"/>
        <v>09.02.0403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K91" t="str">
        <f t="shared" si="4"/>
        <v>проверка пройдена</v>
      </c>
      <c r="AL91" t="b">
        <f t="shared" si="5"/>
        <v>0</v>
      </c>
    </row>
    <row r="92" spans="1:38" hidden="1" x14ac:dyDescent="0.25">
      <c r="A92" t="s">
        <v>548</v>
      </c>
      <c r="B92" t="s">
        <v>552</v>
      </c>
      <c r="C92" t="s">
        <v>64</v>
      </c>
      <c r="D92" t="s">
        <v>65</v>
      </c>
      <c r="E92" t="s">
        <v>108</v>
      </c>
      <c r="F92" t="str">
        <f>VLOOKUP(E92,'Коды программ'!$A$2:$B$578,2,FALSE)</f>
        <v>Информационные системы (по отраслям)</v>
      </c>
      <c r="G92" t="s">
        <v>33</v>
      </c>
      <c r="H92" t="s">
        <v>72</v>
      </c>
      <c r="I92" t="str">
        <f t="shared" si="3"/>
        <v>09.02.0404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K92" t="str">
        <f t="shared" si="4"/>
        <v>проверка пройдена</v>
      </c>
      <c r="AL92" t="b">
        <f t="shared" si="5"/>
        <v>0</v>
      </c>
    </row>
    <row r="93" spans="1:38" hidden="1" x14ac:dyDescent="0.25">
      <c r="A93" t="s">
        <v>548</v>
      </c>
      <c r="B93" t="s">
        <v>552</v>
      </c>
      <c r="C93" t="s">
        <v>64</v>
      </c>
      <c r="D93" t="s">
        <v>65</v>
      </c>
      <c r="E93" t="s">
        <v>108</v>
      </c>
      <c r="F93" t="str">
        <f>VLOOKUP(E93,'Коды программ'!$A$2:$B$578,2,FALSE)</f>
        <v>Информационные системы (по отраслям)</v>
      </c>
      <c r="G93" t="s">
        <v>34</v>
      </c>
      <c r="H93" t="s">
        <v>73</v>
      </c>
      <c r="I93" t="str">
        <f t="shared" si="3"/>
        <v>09.02.0405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K93" t="str">
        <f t="shared" si="4"/>
        <v>проверка пройдена</v>
      </c>
      <c r="AL93" t="b">
        <f t="shared" si="5"/>
        <v>0</v>
      </c>
    </row>
    <row r="94" spans="1:38" x14ac:dyDescent="0.25">
      <c r="A94" t="s">
        <v>548</v>
      </c>
      <c r="B94" t="s">
        <v>552</v>
      </c>
      <c r="C94" t="s">
        <v>64</v>
      </c>
      <c r="D94" t="s">
        <v>65</v>
      </c>
      <c r="E94" t="s">
        <v>110</v>
      </c>
      <c r="F94" t="str">
        <f>VLOOKUP(E94,'Коды программ'!$A$2:$B$578,2,FALSE)</f>
        <v>Экономика и бухгалтерский учет (по отраслям)</v>
      </c>
      <c r="G94" t="s">
        <v>30</v>
      </c>
      <c r="H94" t="s">
        <v>68</v>
      </c>
      <c r="I94" t="str">
        <f t="shared" si="3"/>
        <v>38.02.0101</v>
      </c>
      <c r="J94">
        <v>18</v>
      </c>
      <c r="K94">
        <v>12</v>
      </c>
      <c r="L94">
        <v>12</v>
      </c>
      <c r="M94">
        <v>8</v>
      </c>
      <c r="N94">
        <v>0</v>
      </c>
      <c r="O94">
        <v>0</v>
      </c>
      <c r="P94">
        <v>6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K94" t="str">
        <f t="shared" si="4"/>
        <v>проверка пройдена</v>
      </c>
      <c r="AL94" t="b">
        <f t="shared" si="5"/>
        <v>0</v>
      </c>
    </row>
    <row r="95" spans="1:38" hidden="1" x14ac:dyDescent="0.25">
      <c r="A95" t="s">
        <v>548</v>
      </c>
      <c r="B95" t="s">
        <v>552</v>
      </c>
      <c r="C95" t="s">
        <v>64</v>
      </c>
      <c r="D95" t="s">
        <v>65</v>
      </c>
      <c r="E95" t="s">
        <v>110</v>
      </c>
      <c r="F95" t="str">
        <f>VLOOKUP(E95,'Коды программ'!$A$2:$B$578,2,FALSE)</f>
        <v>Экономика и бухгалтерский учет (по отраслям)</v>
      </c>
      <c r="G95" t="s">
        <v>31</v>
      </c>
      <c r="H95" t="s">
        <v>70</v>
      </c>
      <c r="I95" t="str">
        <f t="shared" si="3"/>
        <v>38.02.0102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K95" t="str">
        <f t="shared" si="4"/>
        <v>проверка пройдена</v>
      </c>
      <c r="AL95" t="b">
        <f t="shared" si="5"/>
        <v>0</v>
      </c>
    </row>
    <row r="96" spans="1:38" hidden="1" x14ac:dyDescent="0.25">
      <c r="A96" t="s">
        <v>548</v>
      </c>
      <c r="B96" t="s">
        <v>552</v>
      </c>
      <c r="C96" t="s">
        <v>64</v>
      </c>
      <c r="D96" t="s">
        <v>65</v>
      </c>
      <c r="E96" t="s">
        <v>110</v>
      </c>
      <c r="F96" t="str">
        <f>VLOOKUP(E96,'Коды программ'!$A$2:$B$578,2,FALSE)</f>
        <v>Экономика и бухгалтерский учет (по отраслям)</v>
      </c>
      <c r="G96" t="s">
        <v>32</v>
      </c>
      <c r="H96" t="s">
        <v>71</v>
      </c>
      <c r="I96" t="str">
        <f t="shared" si="3"/>
        <v>38.02.0103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K96" t="str">
        <f t="shared" si="4"/>
        <v>проверка пройдена</v>
      </c>
      <c r="AL96" t="b">
        <f t="shared" si="5"/>
        <v>0</v>
      </c>
    </row>
    <row r="97" spans="1:38" hidden="1" x14ac:dyDescent="0.25">
      <c r="A97" t="s">
        <v>548</v>
      </c>
      <c r="B97" t="s">
        <v>552</v>
      </c>
      <c r="C97" t="s">
        <v>64</v>
      </c>
      <c r="D97" t="s">
        <v>65</v>
      </c>
      <c r="E97" t="s">
        <v>110</v>
      </c>
      <c r="F97" t="str">
        <f>VLOOKUP(E97,'Коды программ'!$A$2:$B$578,2,FALSE)</f>
        <v>Экономика и бухгалтерский учет (по отраслям)</v>
      </c>
      <c r="G97" t="s">
        <v>33</v>
      </c>
      <c r="H97" t="s">
        <v>72</v>
      </c>
      <c r="I97" t="str">
        <f t="shared" si="3"/>
        <v>38.02.0104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K97" t="str">
        <f t="shared" si="4"/>
        <v>проверка пройдена</v>
      </c>
      <c r="AL97" t="b">
        <f t="shared" si="5"/>
        <v>0</v>
      </c>
    </row>
    <row r="98" spans="1:38" hidden="1" x14ac:dyDescent="0.25">
      <c r="A98" t="s">
        <v>548</v>
      </c>
      <c r="B98" t="s">
        <v>552</v>
      </c>
      <c r="C98" t="s">
        <v>64</v>
      </c>
      <c r="D98" t="s">
        <v>65</v>
      </c>
      <c r="E98" t="s">
        <v>110</v>
      </c>
      <c r="F98" t="str">
        <f>VLOOKUP(E98,'Коды программ'!$A$2:$B$578,2,FALSE)</f>
        <v>Экономика и бухгалтерский учет (по отраслям)</v>
      </c>
      <c r="G98" t="s">
        <v>34</v>
      </c>
      <c r="H98" t="s">
        <v>73</v>
      </c>
      <c r="I98" t="str">
        <f t="shared" si="3"/>
        <v>38.02.0105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K98" t="str">
        <f t="shared" si="4"/>
        <v>проверка пройдена</v>
      </c>
      <c r="AL98" t="b">
        <f t="shared" si="5"/>
        <v>0</v>
      </c>
    </row>
    <row r="99" spans="1:38" x14ac:dyDescent="0.25">
      <c r="A99" t="s">
        <v>548</v>
      </c>
      <c r="B99" t="s">
        <v>553</v>
      </c>
      <c r="C99" t="s">
        <v>64</v>
      </c>
      <c r="D99" t="s">
        <v>65</v>
      </c>
      <c r="E99" t="s">
        <v>112</v>
      </c>
      <c r="F99" t="str">
        <f>VLOOKUP(E99,'Коды программ'!$A$2:$B$578,2,FALSE)</f>
        <v>Информационные системы и программирование</v>
      </c>
      <c r="G99" t="s">
        <v>30</v>
      </c>
      <c r="H99" t="s">
        <v>68</v>
      </c>
      <c r="I99" t="str">
        <f t="shared" si="3"/>
        <v>09.02.0701</v>
      </c>
      <c r="J99">
        <v>33</v>
      </c>
      <c r="K99">
        <v>20</v>
      </c>
      <c r="L99">
        <v>16</v>
      </c>
      <c r="M99">
        <v>0</v>
      </c>
      <c r="N99">
        <v>0</v>
      </c>
      <c r="O99">
        <v>1</v>
      </c>
      <c r="P99">
        <v>3</v>
      </c>
      <c r="Q99">
        <v>9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 t="s">
        <v>114</v>
      </c>
      <c r="AK99" t="str">
        <f t="shared" si="4"/>
        <v>проверка пройдена</v>
      </c>
      <c r="AL99" t="b">
        <f t="shared" si="5"/>
        <v>0</v>
      </c>
    </row>
    <row r="100" spans="1:38" hidden="1" x14ac:dyDescent="0.25">
      <c r="A100" t="s">
        <v>548</v>
      </c>
      <c r="B100" t="s">
        <v>553</v>
      </c>
      <c r="C100" t="s">
        <v>64</v>
      </c>
      <c r="D100" t="s">
        <v>65</v>
      </c>
      <c r="E100" t="s">
        <v>112</v>
      </c>
      <c r="F100" t="str">
        <f>VLOOKUP(E100,'Коды программ'!$A$2:$B$578,2,FALSE)</f>
        <v>Информационные системы и программирование</v>
      </c>
      <c r="G100" t="s">
        <v>31</v>
      </c>
      <c r="H100" t="s">
        <v>70</v>
      </c>
      <c r="I100" t="str">
        <f t="shared" si="3"/>
        <v>09.02.0702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 t="str">
        <f t="shared" si="4"/>
        <v>проверка пройдена</v>
      </c>
      <c r="AL100" t="b">
        <f t="shared" si="5"/>
        <v>0</v>
      </c>
    </row>
    <row r="101" spans="1:38" hidden="1" x14ac:dyDescent="0.25">
      <c r="A101" t="s">
        <v>548</v>
      </c>
      <c r="B101" t="s">
        <v>553</v>
      </c>
      <c r="C101" t="s">
        <v>64</v>
      </c>
      <c r="D101" t="s">
        <v>65</v>
      </c>
      <c r="E101" t="s">
        <v>112</v>
      </c>
      <c r="F101" t="str">
        <f>VLOOKUP(E101,'Коды программ'!$A$2:$B$578,2,FALSE)</f>
        <v>Информационные системы и программирование</v>
      </c>
      <c r="G101" t="s">
        <v>32</v>
      </c>
      <c r="H101" t="s">
        <v>71</v>
      </c>
      <c r="I101" t="str">
        <f t="shared" si="3"/>
        <v>09.02.0703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 t="str">
        <f t="shared" si="4"/>
        <v>проверка пройдена</v>
      </c>
      <c r="AL101" t="b">
        <f t="shared" si="5"/>
        <v>0</v>
      </c>
    </row>
    <row r="102" spans="1:38" hidden="1" x14ac:dyDescent="0.25">
      <c r="A102" t="s">
        <v>548</v>
      </c>
      <c r="B102" t="s">
        <v>553</v>
      </c>
      <c r="C102" t="s">
        <v>64</v>
      </c>
      <c r="D102" t="s">
        <v>65</v>
      </c>
      <c r="E102" t="s">
        <v>112</v>
      </c>
      <c r="F102" t="str">
        <f>VLOOKUP(E102,'Коды программ'!$A$2:$B$578,2,FALSE)</f>
        <v>Информационные системы и программирование</v>
      </c>
      <c r="G102" t="s">
        <v>33</v>
      </c>
      <c r="H102" t="s">
        <v>72</v>
      </c>
      <c r="I102" t="str">
        <f t="shared" si="3"/>
        <v>09.02.0704</v>
      </c>
      <c r="J102">
        <v>3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1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 t="str">
        <f t="shared" si="4"/>
        <v>проверка пройдена</v>
      </c>
      <c r="AL102" t="b">
        <f t="shared" si="5"/>
        <v>0</v>
      </c>
    </row>
    <row r="103" spans="1:38" hidden="1" x14ac:dyDescent="0.25">
      <c r="A103" t="s">
        <v>548</v>
      </c>
      <c r="B103" t="s">
        <v>553</v>
      </c>
      <c r="C103" t="s">
        <v>64</v>
      </c>
      <c r="D103" t="s">
        <v>65</v>
      </c>
      <c r="E103" t="s">
        <v>112</v>
      </c>
      <c r="F103" t="str">
        <f>VLOOKUP(E103,'Коды программ'!$A$2:$B$578,2,FALSE)</f>
        <v>Информационные системы и программирование</v>
      </c>
      <c r="G103" t="s">
        <v>34</v>
      </c>
      <c r="H103" t="s">
        <v>73</v>
      </c>
      <c r="I103" t="str">
        <f t="shared" si="3"/>
        <v>09.02.0705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 t="str">
        <f t="shared" si="4"/>
        <v>проверка пройдена</v>
      </c>
      <c r="AL103" t="b">
        <f t="shared" si="5"/>
        <v>0</v>
      </c>
    </row>
    <row r="104" spans="1:38" x14ac:dyDescent="0.25">
      <c r="A104" t="s">
        <v>548</v>
      </c>
      <c r="B104" t="s">
        <v>553</v>
      </c>
      <c r="C104" t="s">
        <v>64</v>
      </c>
      <c r="D104" t="s">
        <v>65</v>
      </c>
      <c r="E104" t="s">
        <v>115</v>
      </c>
      <c r="F104" t="str">
        <f>VLOOKUP(E104,'Коды программ'!$A$2:$B$578,2,FALSE)</f>
        <v>Сервис домашнего и коммунального хозяйства</v>
      </c>
      <c r="G104" t="s">
        <v>30</v>
      </c>
      <c r="H104" t="s">
        <v>68</v>
      </c>
      <c r="I104" t="str">
        <f t="shared" si="3"/>
        <v>43.02.0801</v>
      </c>
      <c r="J104">
        <v>14</v>
      </c>
      <c r="K104">
        <v>8</v>
      </c>
      <c r="L104">
        <v>7</v>
      </c>
      <c r="M104">
        <v>0</v>
      </c>
      <c r="N104">
        <v>0</v>
      </c>
      <c r="O104">
        <v>2</v>
      </c>
      <c r="P104">
        <v>3</v>
      </c>
      <c r="Q104">
        <v>0</v>
      </c>
      <c r="R104">
        <v>0</v>
      </c>
      <c r="S104">
        <v>1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 t="s">
        <v>117</v>
      </c>
      <c r="AK104" t="str">
        <f t="shared" si="4"/>
        <v>проверка пройдена</v>
      </c>
      <c r="AL104" t="b">
        <f t="shared" si="5"/>
        <v>0</v>
      </c>
    </row>
    <row r="105" spans="1:38" hidden="1" x14ac:dyDescent="0.25">
      <c r="A105" t="s">
        <v>548</v>
      </c>
      <c r="B105" t="s">
        <v>553</v>
      </c>
      <c r="C105" t="s">
        <v>64</v>
      </c>
      <c r="D105" t="s">
        <v>65</v>
      </c>
      <c r="E105" t="s">
        <v>115</v>
      </c>
      <c r="F105" t="str">
        <f>VLOOKUP(E105,'Коды программ'!$A$2:$B$578,2,FALSE)</f>
        <v>Сервис домашнего и коммунального хозяйства</v>
      </c>
      <c r="G105" t="s">
        <v>31</v>
      </c>
      <c r="H105" t="s">
        <v>70</v>
      </c>
      <c r="I105" t="str">
        <f t="shared" si="3"/>
        <v>43.02.0802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 t="str">
        <f t="shared" si="4"/>
        <v>проверка пройдена</v>
      </c>
      <c r="AL105" t="b">
        <f t="shared" si="5"/>
        <v>0</v>
      </c>
    </row>
    <row r="106" spans="1:38" hidden="1" x14ac:dyDescent="0.25">
      <c r="A106" t="s">
        <v>548</v>
      </c>
      <c r="B106" t="s">
        <v>553</v>
      </c>
      <c r="C106" t="s">
        <v>64</v>
      </c>
      <c r="D106" t="s">
        <v>65</v>
      </c>
      <c r="E106" t="s">
        <v>115</v>
      </c>
      <c r="F106" t="str">
        <f>VLOOKUP(E106,'Коды программ'!$A$2:$B$578,2,FALSE)</f>
        <v>Сервис домашнего и коммунального хозяйства</v>
      </c>
      <c r="G106" t="s">
        <v>32</v>
      </c>
      <c r="H106" t="s">
        <v>71</v>
      </c>
      <c r="I106" t="str">
        <f t="shared" si="3"/>
        <v>43.02.0803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  <c r="AK106" t="str">
        <f t="shared" si="4"/>
        <v>проверка пройдена</v>
      </c>
      <c r="AL106" t="b">
        <f t="shared" si="5"/>
        <v>0</v>
      </c>
    </row>
    <row r="107" spans="1:38" hidden="1" x14ac:dyDescent="0.25">
      <c r="A107" t="s">
        <v>548</v>
      </c>
      <c r="B107" t="s">
        <v>553</v>
      </c>
      <c r="C107" t="s">
        <v>64</v>
      </c>
      <c r="D107" t="s">
        <v>65</v>
      </c>
      <c r="E107" t="s">
        <v>115</v>
      </c>
      <c r="F107" t="str">
        <f>VLOOKUP(E107,'Коды программ'!$A$2:$B$578,2,FALSE)</f>
        <v>Сервис домашнего и коммунального хозяйства</v>
      </c>
      <c r="G107" t="s">
        <v>33</v>
      </c>
      <c r="H107" t="s">
        <v>72</v>
      </c>
      <c r="I107" t="str">
        <f t="shared" si="3"/>
        <v>43.02.0804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 t="str">
        <f t="shared" si="4"/>
        <v>проверка пройдена</v>
      </c>
      <c r="AL107" t="b">
        <f t="shared" si="5"/>
        <v>0</v>
      </c>
    </row>
    <row r="108" spans="1:38" hidden="1" x14ac:dyDescent="0.25">
      <c r="A108" t="s">
        <v>548</v>
      </c>
      <c r="B108" t="s">
        <v>553</v>
      </c>
      <c r="C108" t="s">
        <v>64</v>
      </c>
      <c r="D108" t="s">
        <v>65</v>
      </c>
      <c r="E108" t="s">
        <v>115</v>
      </c>
      <c r="F108" t="str">
        <f>VLOOKUP(E108,'Коды программ'!$A$2:$B$578,2,FALSE)</f>
        <v>Сервис домашнего и коммунального хозяйства</v>
      </c>
      <c r="G108" t="s">
        <v>34</v>
      </c>
      <c r="H108" t="s">
        <v>73</v>
      </c>
      <c r="I108" t="str">
        <f t="shared" si="3"/>
        <v>43.02.0805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0</v>
      </c>
      <c r="AK108" t="str">
        <f t="shared" si="4"/>
        <v>проверка пройдена</v>
      </c>
      <c r="AL108" t="b">
        <f t="shared" si="5"/>
        <v>0</v>
      </c>
    </row>
    <row r="109" spans="1:38" x14ac:dyDescent="0.25">
      <c r="A109" t="s">
        <v>548</v>
      </c>
      <c r="B109" t="s">
        <v>553</v>
      </c>
      <c r="C109" t="s">
        <v>64</v>
      </c>
      <c r="D109" t="s">
        <v>65</v>
      </c>
      <c r="E109" t="s">
        <v>118</v>
      </c>
      <c r="F109" t="str">
        <f>VLOOKUP(E109,'Коды программ'!$A$2:$B$578,2,FALSE)</f>
        <v>Коммерция (по отраслям)</v>
      </c>
      <c r="G109" t="s">
        <v>30</v>
      </c>
      <c r="H109" t="s">
        <v>68</v>
      </c>
      <c r="I109" t="str">
        <f t="shared" si="3"/>
        <v>38.02.0401</v>
      </c>
      <c r="J109">
        <v>22</v>
      </c>
      <c r="K109">
        <v>18</v>
      </c>
      <c r="L109">
        <v>18</v>
      </c>
      <c r="M109">
        <v>0</v>
      </c>
      <c r="N109">
        <v>0</v>
      </c>
      <c r="O109">
        <v>1</v>
      </c>
      <c r="P109">
        <v>1</v>
      </c>
      <c r="Q109">
        <v>1</v>
      </c>
      <c r="R109">
        <v>0</v>
      </c>
      <c r="S109">
        <v>1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J109" t="s">
        <v>120</v>
      </c>
      <c r="AK109" t="str">
        <f t="shared" si="4"/>
        <v>проверка пройдена</v>
      </c>
      <c r="AL109" t="b">
        <f t="shared" si="5"/>
        <v>0</v>
      </c>
    </row>
    <row r="110" spans="1:38" hidden="1" x14ac:dyDescent="0.25">
      <c r="A110" t="s">
        <v>548</v>
      </c>
      <c r="B110" t="s">
        <v>553</v>
      </c>
      <c r="C110" t="s">
        <v>64</v>
      </c>
      <c r="D110" t="s">
        <v>65</v>
      </c>
      <c r="E110" t="s">
        <v>118</v>
      </c>
      <c r="F110" t="str">
        <f>VLOOKUP(E110,'Коды программ'!$A$2:$B$578,2,FALSE)</f>
        <v>Коммерция (по отраслям)</v>
      </c>
      <c r="G110" t="s">
        <v>31</v>
      </c>
      <c r="H110" t="s">
        <v>70</v>
      </c>
      <c r="I110" t="str">
        <f t="shared" si="3"/>
        <v>38.02.0402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 t="str">
        <f t="shared" si="4"/>
        <v>проверка пройдена</v>
      </c>
      <c r="AL110" t="b">
        <f t="shared" si="5"/>
        <v>0</v>
      </c>
    </row>
    <row r="111" spans="1:38" hidden="1" x14ac:dyDescent="0.25">
      <c r="A111" t="s">
        <v>548</v>
      </c>
      <c r="B111" t="s">
        <v>553</v>
      </c>
      <c r="C111" t="s">
        <v>64</v>
      </c>
      <c r="D111" t="s">
        <v>65</v>
      </c>
      <c r="E111" t="s">
        <v>118</v>
      </c>
      <c r="F111" t="str">
        <f>VLOOKUP(E111,'Коды программ'!$A$2:$B$578,2,FALSE)</f>
        <v>Коммерция (по отраслям)</v>
      </c>
      <c r="G111" t="s">
        <v>32</v>
      </c>
      <c r="H111" t="s">
        <v>71</v>
      </c>
      <c r="I111" t="str">
        <f t="shared" si="3"/>
        <v>38.02.0403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 t="str">
        <f t="shared" si="4"/>
        <v>проверка пройдена</v>
      </c>
      <c r="AL111" t="b">
        <f t="shared" si="5"/>
        <v>0</v>
      </c>
    </row>
    <row r="112" spans="1:38" hidden="1" x14ac:dyDescent="0.25">
      <c r="A112" t="s">
        <v>548</v>
      </c>
      <c r="B112" t="s">
        <v>553</v>
      </c>
      <c r="C112" t="s">
        <v>64</v>
      </c>
      <c r="D112" t="s">
        <v>65</v>
      </c>
      <c r="E112" t="s">
        <v>118</v>
      </c>
      <c r="F112" t="str">
        <f>VLOOKUP(E112,'Коды программ'!$A$2:$B$578,2,FALSE)</f>
        <v>Коммерция (по отраслям)</v>
      </c>
      <c r="G112" t="s">
        <v>33</v>
      </c>
      <c r="H112" t="s">
        <v>72</v>
      </c>
      <c r="I112" t="str">
        <f t="shared" si="3"/>
        <v>38.02.0404</v>
      </c>
      <c r="J112">
        <v>1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 t="str">
        <f t="shared" si="4"/>
        <v>проверка пройдена</v>
      </c>
      <c r="AL112" t="b">
        <f t="shared" si="5"/>
        <v>0</v>
      </c>
    </row>
    <row r="113" spans="1:38" hidden="1" x14ac:dyDescent="0.25">
      <c r="A113" t="s">
        <v>548</v>
      </c>
      <c r="B113" t="s">
        <v>553</v>
      </c>
      <c r="C113" t="s">
        <v>64</v>
      </c>
      <c r="D113" t="s">
        <v>65</v>
      </c>
      <c r="E113" t="s">
        <v>118</v>
      </c>
      <c r="F113" t="str">
        <f>VLOOKUP(E113,'Коды программ'!$A$2:$B$578,2,FALSE)</f>
        <v>Коммерция (по отраслям)</v>
      </c>
      <c r="G113" t="s">
        <v>34</v>
      </c>
      <c r="H113" t="s">
        <v>73</v>
      </c>
      <c r="I113" t="str">
        <f t="shared" si="3"/>
        <v>38.02.0405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 t="str">
        <f t="shared" si="4"/>
        <v>проверка пройдена</v>
      </c>
      <c r="AL113" t="b">
        <f t="shared" si="5"/>
        <v>0</v>
      </c>
    </row>
    <row r="114" spans="1:38" x14ac:dyDescent="0.25">
      <c r="A114" t="s">
        <v>548</v>
      </c>
      <c r="B114" t="s">
        <v>553</v>
      </c>
      <c r="C114" t="s">
        <v>64</v>
      </c>
      <c r="D114" t="s">
        <v>65</v>
      </c>
      <c r="E114" t="s">
        <v>110</v>
      </c>
      <c r="F114" t="str">
        <f>VLOOKUP(E114,'Коды программ'!$A$2:$B$578,2,FALSE)</f>
        <v>Экономика и бухгалтерский учет (по отраслям)</v>
      </c>
      <c r="G114" t="s">
        <v>30</v>
      </c>
      <c r="H114" t="s">
        <v>68</v>
      </c>
      <c r="I114" t="str">
        <f t="shared" si="3"/>
        <v>38.02.0101</v>
      </c>
      <c r="J114">
        <v>25</v>
      </c>
      <c r="K114">
        <v>18</v>
      </c>
      <c r="L114">
        <v>16</v>
      </c>
      <c r="M114">
        <v>0</v>
      </c>
      <c r="N114">
        <v>1</v>
      </c>
      <c r="O114">
        <v>1</v>
      </c>
      <c r="P114">
        <v>5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 t="s">
        <v>121</v>
      </c>
      <c r="AK114" t="str">
        <f t="shared" si="4"/>
        <v>проверка пройдена</v>
      </c>
      <c r="AL114" t="b">
        <f t="shared" si="5"/>
        <v>0</v>
      </c>
    </row>
    <row r="115" spans="1:38" hidden="1" x14ac:dyDescent="0.25">
      <c r="A115" t="s">
        <v>548</v>
      </c>
      <c r="B115" t="s">
        <v>553</v>
      </c>
      <c r="C115" t="s">
        <v>64</v>
      </c>
      <c r="D115" t="s">
        <v>65</v>
      </c>
      <c r="E115" t="s">
        <v>110</v>
      </c>
      <c r="F115" t="str">
        <f>VLOOKUP(E115,'Коды программ'!$A$2:$B$578,2,FALSE)</f>
        <v>Экономика и бухгалтерский учет (по отраслям)</v>
      </c>
      <c r="G115" t="s">
        <v>31</v>
      </c>
      <c r="H115" t="s">
        <v>70</v>
      </c>
      <c r="I115" t="str">
        <f t="shared" si="3"/>
        <v>38.02.0102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 t="str">
        <f t="shared" si="4"/>
        <v>проверка пройдена</v>
      </c>
      <c r="AL115" t="b">
        <f t="shared" si="5"/>
        <v>0</v>
      </c>
    </row>
    <row r="116" spans="1:38" hidden="1" x14ac:dyDescent="0.25">
      <c r="A116" t="s">
        <v>548</v>
      </c>
      <c r="B116" t="s">
        <v>553</v>
      </c>
      <c r="C116" t="s">
        <v>64</v>
      </c>
      <c r="D116" t="s">
        <v>65</v>
      </c>
      <c r="E116" t="s">
        <v>110</v>
      </c>
      <c r="F116" t="str">
        <f>VLOOKUP(E116,'Коды программ'!$A$2:$B$578,2,FALSE)</f>
        <v>Экономика и бухгалтерский учет (по отраслям)</v>
      </c>
      <c r="G116" t="s">
        <v>32</v>
      </c>
      <c r="H116" t="s">
        <v>71</v>
      </c>
      <c r="I116" t="str">
        <f t="shared" si="3"/>
        <v>38.02.0103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 t="str">
        <f t="shared" si="4"/>
        <v>проверка пройдена</v>
      </c>
      <c r="AL116" t="b">
        <f t="shared" si="5"/>
        <v>0</v>
      </c>
    </row>
    <row r="117" spans="1:38" hidden="1" x14ac:dyDescent="0.25">
      <c r="A117" t="s">
        <v>548</v>
      </c>
      <c r="B117" t="s">
        <v>553</v>
      </c>
      <c r="C117" t="s">
        <v>64</v>
      </c>
      <c r="D117" t="s">
        <v>65</v>
      </c>
      <c r="E117" t="s">
        <v>110</v>
      </c>
      <c r="F117" t="str">
        <f>VLOOKUP(E117,'Коды программ'!$A$2:$B$578,2,FALSE)</f>
        <v>Экономика и бухгалтерский учет (по отраслям)</v>
      </c>
      <c r="G117" t="s">
        <v>33</v>
      </c>
      <c r="H117" t="s">
        <v>72</v>
      </c>
      <c r="I117" t="str">
        <f t="shared" si="3"/>
        <v>38.02.0104</v>
      </c>
      <c r="J117">
        <v>2</v>
      </c>
      <c r="K117">
        <v>1</v>
      </c>
      <c r="L117">
        <v>0</v>
      </c>
      <c r="M117">
        <v>0</v>
      </c>
      <c r="N117">
        <v>0</v>
      </c>
      <c r="O117">
        <v>0</v>
      </c>
      <c r="P117">
        <v>1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 t="str">
        <f t="shared" si="4"/>
        <v>проверка пройдена</v>
      </c>
      <c r="AL117" t="b">
        <f t="shared" si="5"/>
        <v>0</v>
      </c>
    </row>
    <row r="118" spans="1:38" hidden="1" x14ac:dyDescent="0.25">
      <c r="A118" t="s">
        <v>548</v>
      </c>
      <c r="B118" t="s">
        <v>553</v>
      </c>
      <c r="C118" t="s">
        <v>64</v>
      </c>
      <c r="D118" t="s">
        <v>65</v>
      </c>
      <c r="E118" t="s">
        <v>110</v>
      </c>
      <c r="F118" t="str">
        <f>VLOOKUP(E118,'Коды программ'!$A$2:$B$578,2,FALSE)</f>
        <v>Экономика и бухгалтерский учет (по отраслям)</v>
      </c>
      <c r="G118" t="s">
        <v>34</v>
      </c>
      <c r="H118" t="s">
        <v>73</v>
      </c>
      <c r="I118" t="str">
        <f t="shared" si="3"/>
        <v>38.02.0105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 t="str">
        <f t="shared" si="4"/>
        <v>проверка пройдена</v>
      </c>
      <c r="AL118" t="b">
        <f t="shared" si="5"/>
        <v>0</v>
      </c>
    </row>
    <row r="119" spans="1:38" x14ac:dyDescent="0.25">
      <c r="A119" t="s">
        <v>548</v>
      </c>
      <c r="B119" t="s">
        <v>553</v>
      </c>
      <c r="C119" t="s">
        <v>64</v>
      </c>
      <c r="D119" t="s">
        <v>65</v>
      </c>
      <c r="E119" t="s">
        <v>122</v>
      </c>
      <c r="F119" t="str">
        <f>VLOOKUP(E119,'Коды программ'!$A$2:$B$578,2,FALSE)</f>
        <v>Графический дизайнер</v>
      </c>
      <c r="G119" t="s">
        <v>30</v>
      </c>
      <c r="H119" t="s">
        <v>68</v>
      </c>
      <c r="I119" t="str">
        <f t="shared" si="3"/>
        <v>54.01.2001</v>
      </c>
      <c r="J119">
        <v>31</v>
      </c>
      <c r="K119">
        <v>22</v>
      </c>
      <c r="L119">
        <v>19</v>
      </c>
      <c r="M119">
        <v>0</v>
      </c>
      <c r="N119">
        <v>0</v>
      </c>
      <c r="O119">
        <v>6</v>
      </c>
      <c r="P119">
        <v>2</v>
      </c>
      <c r="Q119">
        <v>1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 t="s">
        <v>124</v>
      </c>
      <c r="AK119" t="str">
        <f t="shared" si="4"/>
        <v>проверка пройдена</v>
      </c>
      <c r="AL119" t="b">
        <f t="shared" si="5"/>
        <v>0</v>
      </c>
    </row>
    <row r="120" spans="1:38" hidden="1" x14ac:dyDescent="0.25">
      <c r="A120" t="s">
        <v>548</v>
      </c>
      <c r="B120" t="s">
        <v>553</v>
      </c>
      <c r="C120" t="s">
        <v>64</v>
      </c>
      <c r="D120" t="s">
        <v>65</v>
      </c>
      <c r="E120" t="s">
        <v>122</v>
      </c>
      <c r="F120" t="str">
        <f>VLOOKUP(E120,'Коды программ'!$A$2:$B$578,2,FALSE)</f>
        <v>Графический дизайнер</v>
      </c>
      <c r="G120" t="s">
        <v>31</v>
      </c>
      <c r="H120" t="s">
        <v>70</v>
      </c>
      <c r="I120" t="str">
        <f t="shared" si="3"/>
        <v>54.01.2002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 t="str">
        <f t="shared" si="4"/>
        <v>проверка пройдена</v>
      </c>
      <c r="AL120" t="b">
        <f t="shared" si="5"/>
        <v>0</v>
      </c>
    </row>
    <row r="121" spans="1:38" hidden="1" x14ac:dyDescent="0.25">
      <c r="A121" t="s">
        <v>548</v>
      </c>
      <c r="B121" t="s">
        <v>553</v>
      </c>
      <c r="C121" t="s">
        <v>64</v>
      </c>
      <c r="D121" t="s">
        <v>65</v>
      </c>
      <c r="E121" t="s">
        <v>122</v>
      </c>
      <c r="F121" t="str">
        <f>VLOOKUP(E121,'Коды программ'!$A$2:$B$578,2,FALSE)</f>
        <v>Графический дизайнер</v>
      </c>
      <c r="G121" t="s">
        <v>32</v>
      </c>
      <c r="H121" t="s">
        <v>71</v>
      </c>
      <c r="I121" t="str">
        <f t="shared" si="3"/>
        <v>54.01.2003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J121">
        <v>0</v>
      </c>
      <c r="AK121" t="str">
        <f t="shared" si="4"/>
        <v>проверка пройдена</v>
      </c>
      <c r="AL121" t="b">
        <f t="shared" si="5"/>
        <v>0</v>
      </c>
    </row>
    <row r="122" spans="1:38" hidden="1" x14ac:dyDescent="0.25">
      <c r="A122" t="s">
        <v>548</v>
      </c>
      <c r="B122" t="s">
        <v>553</v>
      </c>
      <c r="C122" t="s">
        <v>64</v>
      </c>
      <c r="D122" t="s">
        <v>65</v>
      </c>
      <c r="E122" t="s">
        <v>122</v>
      </c>
      <c r="F122" t="str">
        <f>VLOOKUP(E122,'Коды программ'!$A$2:$B$578,2,FALSE)</f>
        <v>Графический дизайнер</v>
      </c>
      <c r="G122" t="s">
        <v>33</v>
      </c>
      <c r="H122" t="s">
        <v>72</v>
      </c>
      <c r="I122" t="str">
        <f t="shared" si="3"/>
        <v>54.01.2004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 t="str">
        <f t="shared" si="4"/>
        <v>проверка пройдена</v>
      </c>
      <c r="AL122" t="b">
        <f t="shared" si="5"/>
        <v>0</v>
      </c>
    </row>
    <row r="123" spans="1:38" hidden="1" x14ac:dyDescent="0.25">
      <c r="A123" t="s">
        <v>548</v>
      </c>
      <c r="B123" t="s">
        <v>553</v>
      </c>
      <c r="C123" t="s">
        <v>64</v>
      </c>
      <c r="D123" t="s">
        <v>65</v>
      </c>
      <c r="E123" t="s">
        <v>122</v>
      </c>
      <c r="F123" t="str">
        <f>VLOOKUP(E123,'Коды программ'!$A$2:$B$578,2,FALSE)</f>
        <v>Графический дизайнер</v>
      </c>
      <c r="G123" t="s">
        <v>34</v>
      </c>
      <c r="H123" t="s">
        <v>73</v>
      </c>
      <c r="I123" t="str">
        <f t="shared" si="3"/>
        <v>54.01.2005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 t="str">
        <f t="shared" si="4"/>
        <v>проверка пройдена</v>
      </c>
      <c r="AL123" t="b">
        <f t="shared" si="5"/>
        <v>0</v>
      </c>
    </row>
    <row r="124" spans="1:38" x14ac:dyDescent="0.25">
      <c r="A124" t="s">
        <v>548</v>
      </c>
      <c r="B124" t="s">
        <v>553</v>
      </c>
      <c r="C124" t="s">
        <v>64</v>
      </c>
      <c r="D124" t="s">
        <v>65</v>
      </c>
      <c r="E124" t="s">
        <v>125</v>
      </c>
      <c r="F124" t="str">
        <f>VLOOKUP(E124,'Коды программ'!$A$2:$B$578,2,FALSE)</f>
        <v>Конструирование, моделирование и технология швейных изделии</v>
      </c>
      <c r="G124" t="s">
        <v>30</v>
      </c>
      <c r="H124" t="s">
        <v>68</v>
      </c>
      <c r="I124" t="str">
        <f t="shared" si="3"/>
        <v>29.02.0401</v>
      </c>
      <c r="J124">
        <v>6</v>
      </c>
      <c r="K124">
        <v>5</v>
      </c>
      <c r="L124">
        <v>4</v>
      </c>
      <c r="M124">
        <v>0</v>
      </c>
      <c r="N124">
        <v>0</v>
      </c>
      <c r="O124">
        <v>1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 t="s">
        <v>127</v>
      </c>
      <c r="AK124" t="str">
        <f t="shared" si="4"/>
        <v>проверка пройдена</v>
      </c>
      <c r="AL124" t="b">
        <f t="shared" si="5"/>
        <v>0</v>
      </c>
    </row>
    <row r="125" spans="1:38" hidden="1" x14ac:dyDescent="0.25">
      <c r="A125" t="s">
        <v>548</v>
      </c>
      <c r="B125" t="s">
        <v>553</v>
      </c>
      <c r="C125" t="s">
        <v>64</v>
      </c>
      <c r="D125" t="s">
        <v>65</v>
      </c>
      <c r="E125" t="s">
        <v>125</v>
      </c>
      <c r="F125" t="str">
        <f>VLOOKUP(E125,'Коды программ'!$A$2:$B$578,2,FALSE)</f>
        <v>Конструирование, моделирование и технология швейных изделии</v>
      </c>
      <c r="G125" t="s">
        <v>31</v>
      </c>
      <c r="H125" t="s">
        <v>70</v>
      </c>
      <c r="I125" t="str">
        <f t="shared" si="3"/>
        <v>29.02.0402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 t="str">
        <f t="shared" si="4"/>
        <v>проверка пройдена</v>
      </c>
      <c r="AL125" t="b">
        <f t="shared" si="5"/>
        <v>0</v>
      </c>
    </row>
    <row r="126" spans="1:38" hidden="1" x14ac:dyDescent="0.25">
      <c r="A126" t="s">
        <v>548</v>
      </c>
      <c r="B126" t="s">
        <v>553</v>
      </c>
      <c r="C126" t="s">
        <v>64</v>
      </c>
      <c r="D126" t="s">
        <v>65</v>
      </c>
      <c r="E126" t="s">
        <v>125</v>
      </c>
      <c r="F126" t="str">
        <f>VLOOKUP(E126,'Коды программ'!$A$2:$B$578,2,FALSE)</f>
        <v>Конструирование, моделирование и технология швейных изделии</v>
      </c>
      <c r="G126" t="s">
        <v>32</v>
      </c>
      <c r="H126" t="s">
        <v>71</v>
      </c>
      <c r="I126" t="str">
        <f t="shared" si="3"/>
        <v>29.02.0403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 t="str">
        <f t="shared" si="4"/>
        <v>проверка пройдена</v>
      </c>
      <c r="AL126" t="b">
        <f t="shared" si="5"/>
        <v>0</v>
      </c>
    </row>
    <row r="127" spans="1:38" hidden="1" x14ac:dyDescent="0.25">
      <c r="A127" t="s">
        <v>548</v>
      </c>
      <c r="B127" t="s">
        <v>553</v>
      </c>
      <c r="C127" t="s">
        <v>64</v>
      </c>
      <c r="D127" t="s">
        <v>65</v>
      </c>
      <c r="E127" t="s">
        <v>125</v>
      </c>
      <c r="F127" t="str">
        <f>VLOOKUP(E127,'Коды программ'!$A$2:$B$578,2,FALSE)</f>
        <v>Конструирование, моделирование и технология швейных изделии</v>
      </c>
      <c r="G127" t="s">
        <v>33</v>
      </c>
      <c r="H127" t="s">
        <v>72</v>
      </c>
      <c r="I127" t="str">
        <f t="shared" si="3"/>
        <v>29.02.0404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 t="str">
        <f t="shared" si="4"/>
        <v>проверка пройдена</v>
      </c>
      <c r="AL127" t="b">
        <f t="shared" si="5"/>
        <v>0</v>
      </c>
    </row>
    <row r="128" spans="1:38" hidden="1" x14ac:dyDescent="0.25">
      <c r="A128" t="s">
        <v>548</v>
      </c>
      <c r="B128" t="s">
        <v>553</v>
      </c>
      <c r="C128" t="s">
        <v>64</v>
      </c>
      <c r="D128" t="s">
        <v>65</v>
      </c>
      <c r="E128" t="s">
        <v>125</v>
      </c>
      <c r="F128" t="str">
        <f>VLOOKUP(E128,'Коды программ'!$A$2:$B$578,2,FALSE)</f>
        <v>Конструирование, моделирование и технология швейных изделии</v>
      </c>
      <c r="G128" t="s">
        <v>34</v>
      </c>
      <c r="H128" t="s">
        <v>73</v>
      </c>
      <c r="I128" t="str">
        <f t="shared" si="3"/>
        <v>29.02.0405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 t="str">
        <f t="shared" si="4"/>
        <v>проверка пройдена</v>
      </c>
      <c r="AL128" t="b">
        <f t="shared" si="5"/>
        <v>0</v>
      </c>
    </row>
    <row r="129" spans="1:38" x14ac:dyDescent="0.25">
      <c r="A129" t="s">
        <v>548</v>
      </c>
      <c r="B129" t="s">
        <v>554</v>
      </c>
      <c r="C129" t="s">
        <v>64</v>
      </c>
      <c r="D129" t="s">
        <v>65</v>
      </c>
      <c r="E129" t="s">
        <v>128</v>
      </c>
      <c r="F129" t="str">
        <f>VLOOKUP(E129,'Коды программ'!$A$2:$B$578,2,FALSE)</f>
        <v>Повар, кондитер</v>
      </c>
      <c r="G129" t="s">
        <v>30</v>
      </c>
      <c r="H129" t="s">
        <v>68</v>
      </c>
      <c r="I129" t="str">
        <f t="shared" si="3"/>
        <v>43.01.0901</v>
      </c>
      <c r="J129">
        <v>71</v>
      </c>
      <c r="K129">
        <v>35</v>
      </c>
      <c r="L129">
        <v>35</v>
      </c>
      <c r="M129">
        <v>35</v>
      </c>
      <c r="N129">
        <v>0</v>
      </c>
      <c r="O129">
        <v>0</v>
      </c>
      <c r="P129">
        <v>9</v>
      </c>
      <c r="Q129">
        <v>5</v>
      </c>
      <c r="R129">
        <v>0</v>
      </c>
      <c r="S129">
        <v>3</v>
      </c>
      <c r="T129">
        <v>19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 t="s">
        <v>130</v>
      </c>
      <c r="AK129" t="str">
        <f t="shared" si="4"/>
        <v>проверка пройдена</v>
      </c>
      <c r="AL129" t="b">
        <f t="shared" si="5"/>
        <v>0</v>
      </c>
    </row>
    <row r="130" spans="1:38" hidden="1" x14ac:dyDescent="0.25">
      <c r="A130" t="s">
        <v>548</v>
      </c>
      <c r="B130" t="s">
        <v>554</v>
      </c>
      <c r="C130" t="s">
        <v>64</v>
      </c>
      <c r="D130" t="s">
        <v>65</v>
      </c>
      <c r="E130" t="s">
        <v>128</v>
      </c>
      <c r="F130" t="str">
        <f>VLOOKUP(E130,'Коды программ'!$A$2:$B$578,2,FALSE)</f>
        <v>Повар, кондитер</v>
      </c>
      <c r="G130" t="s">
        <v>31</v>
      </c>
      <c r="H130" t="s">
        <v>70</v>
      </c>
      <c r="I130" t="str">
        <f t="shared" si="3"/>
        <v>43.01.0902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K130" t="str">
        <f t="shared" si="4"/>
        <v>проверка пройдена</v>
      </c>
      <c r="AL130" t="b">
        <f t="shared" si="5"/>
        <v>0</v>
      </c>
    </row>
    <row r="131" spans="1:38" hidden="1" x14ac:dyDescent="0.25">
      <c r="A131" t="s">
        <v>548</v>
      </c>
      <c r="B131" t="s">
        <v>554</v>
      </c>
      <c r="C131" t="s">
        <v>64</v>
      </c>
      <c r="D131" t="s">
        <v>65</v>
      </c>
      <c r="E131" t="s">
        <v>128</v>
      </c>
      <c r="F131" t="str">
        <f>VLOOKUP(E131,'Коды программ'!$A$2:$B$578,2,FALSE)</f>
        <v>Повар, кондитер</v>
      </c>
      <c r="G131" t="s">
        <v>32</v>
      </c>
      <c r="H131" t="s">
        <v>71</v>
      </c>
      <c r="I131" t="str">
        <f t="shared" si="3"/>
        <v>43.01.0903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K131" t="str">
        <f t="shared" si="4"/>
        <v>проверка пройдена</v>
      </c>
      <c r="AL131" t="b">
        <f t="shared" si="5"/>
        <v>0</v>
      </c>
    </row>
    <row r="132" spans="1:38" hidden="1" x14ac:dyDescent="0.25">
      <c r="A132" t="s">
        <v>548</v>
      </c>
      <c r="B132" t="s">
        <v>554</v>
      </c>
      <c r="C132" t="s">
        <v>64</v>
      </c>
      <c r="D132" t="s">
        <v>65</v>
      </c>
      <c r="E132" t="s">
        <v>128</v>
      </c>
      <c r="F132" t="str">
        <f>VLOOKUP(E132,'Коды программ'!$A$2:$B$578,2,FALSE)</f>
        <v>Повар, кондитер</v>
      </c>
      <c r="G132" t="s">
        <v>33</v>
      </c>
      <c r="H132" t="s">
        <v>72</v>
      </c>
      <c r="I132" t="str">
        <f t="shared" si="3"/>
        <v>43.01.0904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K132" t="str">
        <f t="shared" si="4"/>
        <v>проверка пройдена</v>
      </c>
      <c r="AL132" t="b">
        <f t="shared" si="5"/>
        <v>0</v>
      </c>
    </row>
    <row r="133" spans="1:38" hidden="1" x14ac:dyDescent="0.25">
      <c r="A133" t="s">
        <v>548</v>
      </c>
      <c r="B133" t="s">
        <v>554</v>
      </c>
      <c r="C133" t="s">
        <v>64</v>
      </c>
      <c r="D133" t="s">
        <v>65</v>
      </c>
      <c r="E133" t="s">
        <v>128</v>
      </c>
      <c r="F133" t="str">
        <f>VLOOKUP(E133,'Коды программ'!$A$2:$B$578,2,FALSE)</f>
        <v>Повар, кондитер</v>
      </c>
      <c r="G133" t="s">
        <v>34</v>
      </c>
      <c r="H133" t="s">
        <v>73</v>
      </c>
      <c r="I133" t="str">
        <f t="shared" si="3"/>
        <v>43.01.0905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K133" t="str">
        <f t="shared" si="4"/>
        <v>проверка пройдена</v>
      </c>
      <c r="AL133" t="b">
        <f t="shared" si="5"/>
        <v>0</v>
      </c>
    </row>
    <row r="134" spans="1:38" x14ac:dyDescent="0.25">
      <c r="A134" t="s">
        <v>548</v>
      </c>
      <c r="B134" t="s">
        <v>554</v>
      </c>
      <c r="C134" t="s">
        <v>64</v>
      </c>
      <c r="D134" t="s">
        <v>65</v>
      </c>
      <c r="E134" t="s">
        <v>131</v>
      </c>
      <c r="F134" t="str">
        <f>VLOOKUP(E134,'Коды программ'!$A$2:$B$578,2,FALSE)</f>
        <v>Поварское и кондитерское дело</v>
      </c>
      <c r="G134" t="s">
        <v>30</v>
      </c>
      <c r="H134" t="s">
        <v>68</v>
      </c>
      <c r="I134" t="str">
        <f t="shared" si="3"/>
        <v>43.02.1501</v>
      </c>
      <c r="J134">
        <v>34</v>
      </c>
      <c r="K134">
        <v>8</v>
      </c>
      <c r="L134">
        <v>8</v>
      </c>
      <c r="M134">
        <v>8</v>
      </c>
      <c r="N134">
        <v>0</v>
      </c>
      <c r="O134">
        <v>0</v>
      </c>
      <c r="P134">
        <v>7</v>
      </c>
      <c r="Q134">
        <v>3</v>
      </c>
      <c r="R134">
        <v>0</v>
      </c>
      <c r="S134">
        <v>5</v>
      </c>
      <c r="T134">
        <v>11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 t="s">
        <v>130</v>
      </c>
      <c r="AK134" t="str">
        <f t="shared" si="4"/>
        <v>проверка пройдена</v>
      </c>
      <c r="AL134" t="b">
        <f t="shared" si="5"/>
        <v>0</v>
      </c>
    </row>
    <row r="135" spans="1:38" hidden="1" x14ac:dyDescent="0.25">
      <c r="A135" t="s">
        <v>548</v>
      </c>
      <c r="B135" t="s">
        <v>554</v>
      </c>
      <c r="C135" t="s">
        <v>64</v>
      </c>
      <c r="D135" t="s">
        <v>65</v>
      </c>
      <c r="E135" t="s">
        <v>131</v>
      </c>
      <c r="F135" t="str">
        <f>VLOOKUP(E135,'Коды программ'!$A$2:$B$578,2,FALSE)</f>
        <v>Поварское и кондитерское дело</v>
      </c>
      <c r="G135" t="s">
        <v>31</v>
      </c>
      <c r="H135" t="s">
        <v>70</v>
      </c>
      <c r="I135" t="str">
        <f t="shared" si="3"/>
        <v>43.02.1502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K135" t="str">
        <f t="shared" si="4"/>
        <v>проверка пройдена</v>
      </c>
      <c r="AL135" t="b">
        <f t="shared" si="5"/>
        <v>0</v>
      </c>
    </row>
    <row r="136" spans="1:38" hidden="1" x14ac:dyDescent="0.25">
      <c r="A136" t="s">
        <v>548</v>
      </c>
      <c r="B136" t="s">
        <v>554</v>
      </c>
      <c r="C136" t="s">
        <v>64</v>
      </c>
      <c r="D136" t="s">
        <v>65</v>
      </c>
      <c r="E136" t="s">
        <v>131</v>
      </c>
      <c r="F136" t="str">
        <f>VLOOKUP(E136,'Коды программ'!$A$2:$B$578,2,FALSE)</f>
        <v>Поварское и кондитерское дело</v>
      </c>
      <c r="G136" t="s">
        <v>32</v>
      </c>
      <c r="H136" t="s">
        <v>71</v>
      </c>
      <c r="I136" t="str">
        <f t="shared" si="3"/>
        <v>43.02.1503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K136" t="str">
        <f t="shared" si="4"/>
        <v>проверка пройдена</v>
      </c>
      <c r="AL136" t="b">
        <f t="shared" si="5"/>
        <v>0</v>
      </c>
    </row>
    <row r="137" spans="1:38" hidden="1" x14ac:dyDescent="0.25">
      <c r="A137" t="s">
        <v>548</v>
      </c>
      <c r="B137" t="s">
        <v>554</v>
      </c>
      <c r="C137" t="s">
        <v>64</v>
      </c>
      <c r="D137" t="s">
        <v>65</v>
      </c>
      <c r="E137" t="s">
        <v>131</v>
      </c>
      <c r="F137" t="str">
        <f>VLOOKUP(E137,'Коды программ'!$A$2:$B$578,2,FALSE)</f>
        <v>Поварское и кондитерское дело</v>
      </c>
      <c r="G137" t="s">
        <v>33</v>
      </c>
      <c r="H137" t="s">
        <v>72</v>
      </c>
      <c r="I137" t="str">
        <f t="shared" si="3"/>
        <v>43.02.1504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K137" t="str">
        <f t="shared" si="4"/>
        <v>проверка пройдена</v>
      </c>
      <c r="AL137" t="b">
        <f t="shared" si="5"/>
        <v>0</v>
      </c>
    </row>
    <row r="138" spans="1:38" hidden="1" x14ac:dyDescent="0.25">
      <c r="A138" t="s">
        <v>548</v>
      </c>
      <c r="B138" t="s">
        <v>554</v>
      </c>
      <c r="C138" t="s">
        <v>64</v>
      </c>
      <c r="D138" t="s">
        <v>65</v>
      </c>
      <c r="E138" t="s">
        <v>131</v>
      </c>
      <c r="F138" t="str">
        <f>VLOOKUP(E138,'Коды программ'!$A$2:$B$578,2,FALSE)</f>
        <v>Поварское и кондитерское дело</v>
      </c>
      <c r="G138" t="s">
        <v>34</v>
      </c>
      <c r="H138" t="s">
        <v>73</v>
      </c>
      <c r="I138" t="str">
        <f t="shared" ref="I138:I201" si="6">CONCATENATE(E138,G138)</f>
        <v>43.02.1505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K138" t="str">
        <f t="shared" ref="AK138:AK201" si="7">IF(J138=K138+N138+O138+P138+Q138+R138+S138+T138+U138+V138+W138+X138+Y138+Z138+AA138+AB138+AC138+AD138+AE138+AF138+AG138+AH138+AI138,"проверка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38" t="b">
        <f t="shared" ref="AL138:AL201" si="8">IF(OR(L138&gt;K138,M138&gt;K138),TRUE,FALSE)</f>
        <v>0</v>
      </c>
    </row>
    <row r="139" spans="1:38" x14ac:dyDescent="0.25">
      <c r="A139" t="s">
        <v>548</v>
      </c>
      <c r="B139" t="s">
        <v>554</v>
      </c>
      <c r="C139" t="s">
        <v>64</v>
      </c>
      <c r="D139" t="s">
        <v>65</v>
      </c>
      <c r="E139" t="s">
        <v>133</v>
      </c>
      <c r="F139" t="str">
        <f>VLOOKUP(E139,'Коды программ'!$A$2:$B$578,2,FALSE)</f>
        <v>Товароведение и экспертиза качества потребительских товаров</v>
      </c>
      <c r="G139" t="s">
        <v>30</v>
      </c>
      <c r="H139" t="s">
        <v>68</v>
      </c>
      <c r="I139" t="str">
        <f t="shared" si="6"/>
        <v>38.02.0501</v>
      </c>
      <c r="J139">
        <v>15</v>
      </c>
      <c r="K139">
        <v>5</v>
      </c>
      <c r="L139">
        <v>5</v>
      </c>
      <c r="M139">
        <v>5</v>
      </c>
      <c r="N139">
        <v>0</v>
      </c>
      <c r="O139">
        <v>0</v>
      </c>
      <c r="P139">
        <v>2</v>
      </c>
      <c r="Q139">
        <v>1</v>
      </c>
      <c r="R139">
        <v>0</v>
      </c>
      <c r="S139">
        <v>1</v>
      </c>
      <c r="T139">
        <v>6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 t="s">
        <v>130</v>
      </c>
      <c r="AK139" t="str">
        <f t="shared" si="7"/>
        <v>проверка пройдена</v>
      </c>
      <c r="AL139" t="b">
        <f t="shared" si="8"/>
        <v>0</v>
      </c>
    </row>
    <row r="140" spans="1:38" hidden="1" x14ac:dyDescent="0.25">
      <c r="A140" t="s">
        <v>548</v>
      </c>
      <c r="B140" t="s">
        <v>554</v>
      </c>
      <c r="C140" t="s">
        <v>64</v>
      </c>
      <c r="D140" t="s">
        <v>65</v>
      </c>
      <c r="E140" t="s">
        <v>133</v>
      </c>
      <c r="F140" t="str">
        <f>VLOOKUP(E140,'Коды программ'!$A$2:$B$578,2,FALSE)</f>
        <v>Товароведение и экспертиза качества потребительских товаров</v>
      </c>
      <c r="G140" t="s">
        <v>31</v>
      </c>
      <c r="H140" t="s">
        <v>70</v>
      </c>
      <c r="I140" t="str">
        <f t="shared" si="6"/>
        <v>38.02.0502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K140" t="str">
        <f t="shared" si="7"/>
        <v>проверка пройдена</v>
      </c>
      <c r="AL140" t="b">
        <f t="shared" si="8"/>
        <v>0</v>
      </c>
    </row>
    <row r="141" spans="1:38" hidden="1" x14ac:dyDescent="0.25">
      <c r="A141" t="s">
        <v>548</v>
      </c>
      <c r="B141" t="s">
        <v>554</v>
      </c>
      <c r="C141" t="s">
        <v>64</v>
      </c>
      <c r="D141" t="s">
        <v>65</v>
      </c>
      <c r="E141" t="s">
        <v>133</v>
      </c>
      <c r="F141" t="str">
        <f>VLOOKUP(E141,'Коды программ'!$A$2:$B$578,2,FALSE)</f>
        <v>Товароведение и экспертиза качества потребительских товаров</v>
      </c>
      <c r="G141" t="s">
        <v>32</v>
      </c>
      <c r="H141" t="s">
        <v>71</v>
      </c>
      <c r="I141" t="str">
        <f t="shared" si="6"/>
        <v>38.02.0503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K141" t="str">
        <f t="shared" si="7"/>
        <v>проверка пройдена</v>
      </c>
      <c r="AL141" t="b">
        <f t="shared" si="8"/>
        <v>0</v>
      </c>
    </row>
    <row r="142" spans="1:38" hidden="1" x14ac:dyDescent="0.25">
      <c r="A142" t="s">
        <v>548</v>
      </c>
      <c r="B142" t="s">
        <v>554</v>
      </c>
      <c r="C142" t="s">
        <v>64</v>
      </c>
      <c r="D142" t="s">
        <v>65</v>
      </c>
      <c r="E142" t="s">
        <v>133</v>
      </c>
      <c r="F142" t="str">
        <f>VLOOKUP(E142,'Коды программ'!$A$2:$B$578,2,FALSE)</f>
        <v>Товароведение и экспертиза качества потребительских товаров</v>
      </c>
      <c r="G142" t="s">
        <v>33</v>
      </c>
      <c r="H142" t="s">
        <v>72</v>
      </c>
      <c r="I142" t="str">
        <f t="shared" si="6"/>
        <v>38.02.0504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K142" t="str">
        <f t="shared" si="7"/>
        <v>проверка пройдена</v>
      </c>
      <c r="AL142" t="b">
        <f t="shared" si="8"/>
        <v>0</v>
      </c>
    </row>
    <row r="143" spans="1:38" hidden="1" x14ac:dyDescent="0.25">
      <c r="A143" t="s">
        <v>548</v>
      </c>
      <c r="B143" t="s">
        <v>554</v>
      </c>
      <c r="C143" t="s">
        <v>64</v>
      </c>
      <c r="D143" t="s">
        <v>65</v>
      </c>
      <c r="E143" t="s">
        <v>133</v>
      </c>
      <c r="F143" t="str">
        <f>VLOOKUP(E143,'Коды программ'!$A$2:$B$578,2,FALSE)</f>
        <v>Товароведение и экспертиза качества потребительских товаров</v>
      </c>
      <c r="G143" t="s">
        <v>34</v>
      </c>
      <c r="H143" t="s">
        <v>73</v>
      </c>
      <c r="I143" t="str">
        <f t="shared" si="6"/>
        <v>38.02.0505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K143" t="str">
        <f t="shared" si="7"/>
        <v>проверка пройдена</v>
      </c>
      <c r="AL143" t="b">
        <f t="shared" si="8"/>
        <v>0</v>
      </c>
    </row>
    <row r="144" spans="1:38" x14ac:dyDescent="0.25">
      <c r="A144" t="s">
        <v>548</v>
      </c>
      <c r="B144" t="s">
        <v>555</v>
      </c>
      <c r="C144" t="s">
        <v>64</v>
      </c>
      <c r="D144" t="s">
        <v>65</v>
      </c>
      <c r="E144" t="s">
        <v>135</v>
      </c>
      <c r="F144" t="str">
        <f>VLOOKUP(E144,'Коды программ'!$A$2:$B$578,2,FALSE)</f>
        <v>Мастер по обработке цифровой информации</v>
      </c>
      <c r="G144" t="s">
        <v>30</v>
      </c>
      <c r="H144" t="s">
        <v>68</v>
      </c>
      <c r="I144" t="str">
        <f t="shared" si="6"/>
        <v>09.01.0301</v>
      </c>
      <c r="J144">
        <v>32</v>
      </c>
      <c r="K144">
        <v>17</v>
      </c>
      <c r="L144">
        <v>6</v>
      </c>
      <c r="M144">
        <v>5</v>
      </c>
      <c r="N144">
        <v>0</v>
      </c>
      <c r="O144">
        <v>0</v>
      </c>
      <c r="P144">
        <v>8</v>
      </c>
      <c r="Q144">
        <v>2</v>
      </c>
      <c r="X144">
        <v>1</v>
      </c>
      <c r="AD144">
        <v>3</v>
      </c>
      <c r="AG144">
        <v>1</v>
      </c>
      <c r="AJ144" t="s">
        <v>137</v>
      </c>
      <c r="AK144" t="str">
        <f t="shared" si="7"/>
        <v>проверка пройдена</v>
      </c>
      <c r="AL144" t="b">
        <f t="shared" si="8"/>
        <v>0</v>
      </c>
    </row>
    <row r="145" spans="1:38" hidden="1" x14ac:dyDescent="0.25">
      <c r="A145" t="s">
        <v>548</v>
      </c>
      <c r="B145" t="s">
        <v>555</v>
      </c>
      <c r="C145" t="s">
        <v>64</v>
      </c>
      <c r="D145" t="s">
        <v>65</v>
      </c>
      <c r="E145" t="s">
        <v>135</v>
      </c>
      <c r="F145" t="str">
        <f>VLOOKUP(E145,'Коды программ'!$A$2:$B$578,2,FALSE)</f>
        <v>Мастер по обработке цифровой информации</v>
      </c>
      <c r="G145" t="s">
        <v>31</v>
      </c>
      <c r="H145" t="s">
        <v>70</v>
      </c>
      <c r="I145" t="str">
        <f t="shared" si="6"/>
        <v>09.01.0302</v>
      </c>
      <c r="J145">
        <v>3</v>
      </c>
      <c r="K145">
        <v>1</v>
      </c>
      <c r="L145">
        <v>1</v>
      </c>
      <c r="M145">
        <v>0</v>
      </c>
      <c r="N145">
        <v>0</v>
      </c>
      <c r="O145">
        <v>0</v>
      </c>
      <c r="P145">
        <v>1</v>
      </c>
      <c r="Q145">
        <v>0</v>
      </c>
      <c r="X145">
        <v>1</v>
      </c>
      <c r="AK145" t="str">
        <f t="shared" si="7"/>
        <v>проверка пройдена</v>
      </c>
      <c r="AL145" t="b">
        <f t="shared" si="8"/>
        <v>0</v>
      </c>
    </row>
    <row r="146" spans="1:38" hidden="1" x14ac:dyDescent="0.25">
      <c r="A146" t="s">
        <v>548</v>
      </c>
      <c r="B146" t="s">
        <v>555</v>
      </c>
      <c r="C146" t="s">
        <v>64</v>
      </c>
      <c r="D146" t="s">
        <v>65</v>
      </c>
      <c r="E146" t="s">
        <v>135</v>
      </c>
      <c r="F146" t="str">
        <f>VLOOKUP(E146,'Коды программ'!$A$2:$B$578,2,FALSE)</f>
        <v>Мастер по обработке цифровой информации</v>
      </c>
      <c r="G146" t="s">
        <v>32</v>
      </c>
      <c r="H146" t="s">
        <v>71</v>
      </c>
      <c r="I146" t="str">
        <f t="shared" si="6"/>
        <v>09.01.0303</v>
      </c>
      <c r="J146">
        <v>3</v>
      </c>
      <c r="K146">
        <v>1</v>
      </c>
      <c r="L146">
        <v>1</v>
      </c>
      <c r="M146">
        <v>0</v>
      </c>
      <c r="N146">
        <v>0</v>
      </c>
      <c r="O146">
        <v>0</v>
      </c>
      <c r="P146">
        <v>1</v>
      </c>
      <c r="Q146">
        <v>0</v>
      </c>
      <c r="X146">
        <v>1</v>
      </c>
      <c r="AK146" t="str">
        <f t="shared" si="7"/>
        <v>проверка пройдена</v>
      </c>
      <c r="AL146" t="b">
        <f t="shared" si="8"/>
        <v>0</v>
      </c>
    </row>
    <row r="147" spans="1:38" hidden="1" x14ac:dyDescent="0.25">
      <c r="A147" t="s">
        <v>548</v>
      </c>
      <c r="B147" t="s">
        <v>555</v>
      </c>
      <c r="C147" t="s">
        <v>64</v>
      </c>
      <c r="D147" t="s">
        <v>65</v>
      </c>
      <c r="E147" t="s">
        <v>135</v>
      </c>
      <c r="F147" t="str">
        <f>VLOOKUP(E147,'Коды программ'!$A$2:$B$578,2,FALSE)</f>
        <v>Мастер по обработке цифровой информации</v>
      </c>
      <c r="G147" t="s">
        <v>33</v>
      </c>
      <c r="H147" t="s">
        <v>72</v>
      </c>
      <c r="I147" t="str">
        <f t="shared" si="6"/>
        <v>09.01.0304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AK147" t="str">
        <f t="shared" si="7"/>
        <v>проверка пройдена</v>
      </c>
      <c r="AL147" t="b">
        <f t="shared" si="8"/>
        <v>0</v>
      </c>
    </row>
    <row r="148" spans="1:38" hidden="1" x14ac:dyDescent="0.25">
      <c r="A148" t="s">
        <v>548</v>
      </c>
      <c r="B148" t="s">
        <v>555</v>
      </c>
      <c r="C148" t="s">
        <v>64</v>
      </c>
      <c r="D148" t="s">
        <v>65</v>
      </c>
      <c r="E148" t="s">
        <v>135</v>
      </c>
      <c r="F148" t="str">
        <f>VLOOKUP(E148,'Коды программ'!$A$2:$B$578,2,FALSE)</f>
        <v>Мастер по обработке цифровой информации</v>
      </c>
      <c r="G148" t="s">
        <v>34</v>
      </c>
      <c r="H148" t="s">
        <v>73</v>
      </c>
      <c r="I148" t="str">
        <f t="shared" si="6"/>
        <v>09.01.0305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AK148" t="str">
        <f t="shared" si="7"/>
        <v>проверка пройдена</v>
      </c>
      <c r="AL148" t="b">
        <f t="shared" si="8"/>
        <v>0</v>
      </c>
    </row>
    <row r="149" spans="1:38" x14ac:dyDescent="0.25">
      <c r="A149" t="s">
        <v>548</v>
      </c>
      <c r="B149" t="s">
        <v>555</v>
      </c>
      <c r="C149" t="s">
        <v>64</v>
      </c>
      <c r="D149" t="s">
        <v>65</v>
      </c>
      <c r="E149" t="s">
        <v>138</v>
      </c>
      <c r="F149" t="str">
        <f>VLOOKUP(E149,'Коды программ'!$A$2:$B$578,2,FALSE)</f>
        <v>Электромонтер по ремонту и обслуживанию электрооборудования (по отраслям)</v>
      </c>
      <c r="G149" t="s">
        <v>30</v>
      </c>
      <c r="H149" t="s">
        <v>68</v>
      </c>
      <c r="I149" t="str">
        <f t="shared" si="6"/>
        <v>13.01.1001</v>
      </c>
      <c r="J149">
        <v>30</v>
      </c>
      <c r="K149">
        <v>16</v>
      </c>
      <c r="L149">
        <v>7</v>
      </c>
      <c r="M149">
        <v>4</v>
      </c>
      <c r="N149">
        <v>0</v>
      </c>
      <c r="O149">
        <v>0</v>
      </c>
      <c r="P149">
        <v>2</v>
      </c>
      <c r="Q149">
        <v>11</v>
      </c>
      <c r="T149">
        <v>1</v>
      </c>
      <c r="AJ149" t="s">
        <v>140</v>
      </c>
      <c r="AK149" t="str">
        <f t="shared" si="7"/>
        <v>проверка пройдена</v>
      </c>
      <c r="AL149" t="b">
        <f t="shared" si="8"/>
        <v>0</v>
      </c>
    </row>
    <row r="150" spans="1:38" hidden="1" x14ac:dyDescent="0.25">
      <c r="A150" t="s">
        <v>548</v>
      </c>
      <c r="B150" t="s">
        <v>555</v>
      </c>
      <c r="C150" t="s">
        <v>64</v>
      </c>
      <c r="D150" t="s">
        <v>65</v>
      </c>
      <c r="E150" t="s">
        <v>138</v>
      </c>
      <c r="F150" t="str">
        <f>VLOOKUP(E150,'Коды программ'!$A$2:$B$578,2,FALSE)</f>
        <v>Электромонтер по ремонту и обслуживанию электрооборудования (по отраслям)</v>
      </c>
      <c r="G150" t="s">
        <v>31</v>
      </c>
      <c r="H150" t="s">
        <v>70</v>
      </c>
      <c r="I150" t="str">
        <f t="shared" si="6"/>
        <v>13.01.1002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AK150" t="str">
        <f t="shared" si="7"/>
        <v>проверка пройдена</v>
      </c>
      <c r="AL150" t="b">
        <f t="shared" si="8"/>
        <v>0</v>
      </c>
    </row>
    <row r="151" spans="1:38" hidden="1" x14ac:dyDescent="0.25">
      <c r="A151" t="s">
        <v>548</v>
      </c>
      <c r="B151" t="s">
        <v>555</v>
      </c>
      <c r="C151" t="s">
        <v>64</v>
      </c>
      <c r="D151" t="s">
        <v>65</v>
      </c>
      <c r="E151" t="s">
        <v>138</v>
      </c>
      <c r="F151" t="str">
        <f>VLOOKUP(E151,'Коды программ'!$A$2:$B$578,2,FALSE)</f>
        <v>Электромонтер по ремонту и обслуживанию электрооборудования (по отраслям)</v>
      </c>
      <c r="G151" t="s">
        <v>32</v>
      </c>
      <c r="H151" t="s">
        <v>71</v>
      </c>
      <c r="I151" t="str">
        <f t="shared" si="6"/>
        <v>13.01.1003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AK151" t="str">
        <f t="shared" si="7"/>
        <v>проверка пройдена</v>
      </c>
      <c r="AL151" t="b">
        <f t="shared" si="8"/>
        <v>0</v>
      </c>
    </row>
    <row r="152" spans="1:38" hidden="1" x14ac:dyDescent="0.25">
      <c r="A152" t="s">
        <v>548</v>
      </c>
      <c r="B152" t="s">
        <v>555</v>
      </c>
      <c r="C152" t="s">
        <v>64</v>
      </c>
      <c r="D152" t="s">
        <v>65</v>
      </c>
      <c r="E152" t="s">
        <v>138</v>
      </c>
      <c r="F152" t="str">
        <f>VLOOKUP(E152,'Коды программ'!$A$2:$B$578,2,FALSE)</f>
        <v>Электромонтер по ремонту и обслуживанию электрооборудования (по отраслям)</v>
      </c>
      <c r="G152" t="s">
        <v>33</v>
      </c>
      <c r="H152" t="s">
        <v>72</v>
      </c>
      <c r="I152" t="str">
        <f t="shared" si="6"/>
        <v>13.01.1004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AK152" t="str">
        <f t="shared" si="7"/>
        <v>проверка пройдена</v>
      </c>
      <c r="AL152" t="b">
        <f t="shared" si="8"/>
        <v>0</v>
      </c>
    </row>
    <row r="153" spans="1:38" hidden="1" x14ac:dyDescent="0.25">
      <c r="A153" t="s">
        <v>548</v>
      </c>
      <c r="B153" t="s">
        <v>555</v>
      </c>
      <c r="C153" t="s">
        <v>64</v>
      </c>
      <c r="D153" t="s">
        <v>65</v>
      </c>
      <c r="E153" t="s">
        <v>138</v>
      </c>
      <c r="F153" t="str">
        <f>VLOOKUP(E153,'Коды программ'!$A$2:$B$578,2,FALSE)</f>
        <v>Электромонтер по ремонту и обслуживанию электрооборудования (по отраслям)</v>
      </c>
      <c r="G153" t="s">
        <v>34</v>
      </c>
      <c r="H153" t="s">
        <v>73</v>
      </c>
      <c r="I153" t="str">
        <f t="shared" si="6"/>
        <v>13.01.1005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AK153" t="str">
        <f t="shared" si="7"/>
        <v>проверка пройдена</v>
      </c>
      <c r="AL153" t="b">
        <f t="shared" si="8"/>
        <v>0</v>
      </c>
    </row>
    <row r="154" spans="1:38" x14ac:dyDescent="0.25">
      <c r="A154" t="s">
        <v>548</v>
      </c>
      <c r="B154" t="s">
        <v>555</v>
      </c>
      <c r="C154" t="s">
        <v>64</v>
      </c>
      <c r="D154" t="s">
        <v>65</v>
      </c>
      <c r="E154" t="s">
        <v>141</v>
      </c>
      <c r="F154" t="str">
        <f>VLOOKUP(E154,'Коды программ'!$A$2:$B$578,2,FALSE)</f>
        <v>Электроснабжение (по отраслям)</v>
      </c>
      <c r="G154" t="s">
        <v>30</v>
      </c>
      <c r="H154" t="s">
        <v>68</v>
      </c>
      <c r="I154" t="str">
        <f t="shared" si="6"/>
        <v>13.02.0701</v>
      </c>
      <c r="J154">
        <v>23</v>
      </c>
      <c r="K154">
        <v>8</v>
      </c>
      <c r="L154">
        <v>3</v>
      </c>
      <c r="M154">
        <v>2</v>
      </c>
      <c r="N154">
        <v>0</v>
      </c>
      <c r="O154">
        <v>0</v>
      </c>
      <c r="P154">
        <v>10</v>
      </c>
      <c r="Q154">
        <v>3</v>
      </c>
      <c r="AG154">
        <v>2</v>
      </c>
      <c r="AJ154" t="s">
        <v>143</v>
      </c>
      <c r="AK154" t="str">
        <f t="shared" si="7"/>
        <v>проверка пройдена</v>
      </c>
      <c r="AL154" t="b">
        <f t="shared" si="8"/>
        <v>0</v>
      </c>
    </row>
    <row r="155" spans="1:38" hidden="1" x14ac:dyDescent="0.25">
      <c r="A155" t="s">
        <v>548</v>
      </c>
      <c r="B155" t="s">
        <v>555</v>
      </c>
      <c r="C155" t="s">
        <v>64</v>
      </c>
      <c r="D155" t="s">
        <v>65</v>
      </c>
      <c r="E155" t="s">
        <v>141</v>
      </c>
      <c r="F155" t="str">
        <f>VLOOKUP(E155,'Коды программ'!$A$2:$B$578,2,FALSE)</f>
        <v>Электроснабжение (по отраслям)</v>
      </c>
      <c r="G155" t="s">
        <v>31</v>
      </c>
      <c r="H155" t="s">
        <v>70</v>
      </c>
      <c r="I155" t="str">
        <f t="shared" si="6"/>
        <v>13.02.0702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AK155" t="str">
        <f t="shared" si="7"/>
        <v>проверка пройдена</v>
      </c>
      <c r="AL155" t="b">
        <f t="shared" si="8"/>
        <v>0</v>
      </c>
    </row>
    <row r="156" spans="1:38" hidden="1" x14ac:dyDescent="0.25">
      <c r="A156" t="s">
        <v>548</v>
      </c>
      <c r="B156" t="s">
        <v>555</v>
      </c>
      <c r="C156" t="s">
        <v>64</v>
      </c>
      <c r="D156" t="s">
        <v>65</v>
      </c>
      <c r="E156" t="s">
        <v>141</v>
      </c>
      <c r="F156" t="str">
        <f>VLOOKUP(E156,'Коды программ'!$A$2:$B$578,2,FALSE)</f>
        <v>Электроснабжение (по отраслям)</v>
      </c>
      <c r="G156" t="s">
        <v>32</v>
      </c>
      <c r="H156" t="s">
        <v>71</v>
      </c>
      <c r="I156" t="str">
        <f t="shared" si="6"/>
        <v>13.02.0703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AK156" t="str">
        <f t="shared" si="7"/>
        <v>проверка пройдена</v>
      </c>
      <c r="AL156" t="b">
        <f t="shared" si="8"/>
        <v>0</v>
      </c>
    </row>
    <row r="157" spans="1:38" hidden="1" x14ac:dyDescent="0.25">
      <c r="A157" t="s">
        <v>548</v>
      </c>
      <c r="B157" t="s">
        <v>555</v>
      </c>
      <c r="C157" t="s">
        <v>64</v>
      </c>
      <c r="D157" t="s">
        <v>65</v>
      </c>
      <c r="E157" t="s">
        <v>141</v>
      </c>
      <c r="F157" t="str">
        <f>VLOOKUP(E157,'Коды программ'!$A$2:$B$578,2,FALSE)</f>
        <v>Электроснабжение (по отраслям)</v>
      </c>
      <c r="G157" t="s">
        <v>33</v>
      </c>
      <c r="H157" t="s">
        <v>72</v>
      </c>
      <c r="I157" t="str">
        <f t="shared" si="6"/>
        <v>13.02.0704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AK157" t="str">
        <f t="shared" si="7"/>
        <v>проверка пройдена</v>
      </c>
      <c r="AL157" t="b">
        <f t="shared" si="8"/>
        <v>0</v>
      </c>
    </row>
    <row r="158" spans="1:38" hidden="1" x14ac:dyDescent="0.25">
      <c r="A158" t="s">
        <v>548</v>
      </c>
      <c r="B158" t="s">
        <v>555</v>
      </c>
      <c r="C158" t="s">
        <v>64</v>
      </c>
      <c r="D158" t="s">
        <v>65</v>
      </c>
      <c r="E158" t="s">
        <v>141</v>
      </c>
      <c r="F158" t="str">
        <f>VLOOKUP(E158,'Коды программ'!$A$2:$B$578,2,FALSE)</f>
        <v>Электроснабжение (по отраслям)</v>
      </c>
      <c r="G158" t="s">
        <v>34</v>
      </c>
      <c r="H158" t="s">
        <v>73</v>
      </c>
      <c r="I158" t="str">
        <f t="shared" si="6"/>
        <v>13.02.0705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AK158" t="str">
        <f t="shared" si="7"/>
        <v>проверка пройдена</v>
      </c>
      <c r="AL158" t="b">
        <f t="shared" si="8"/>
        <v>0</v>
      </c>
    </row>
    <row r="159" spans="1:38" x14ac:dyDescent="0.25">
      <c r="A159" t="s">
        <v>548</v>
      </c>
      <c r="B159" t="s">
        <v>555</v>
      </c>
      <c r="C159" t="s">
        <v>64</v>
      </c>
      <c r="D159" t="s">
        <v>65</v>
      </c>
      <c r="E159" t="s">
        <v>144</v>
      </c>
      <c r="F159" t="str">
        <f>VLOOKUP(E159,'Коды программ'!$A$2:$B$578,2,FALSE)</f>
        <v>Оператор нефтепереработки</v>
      </c>
      <c r="G159" t="s">
        <v>30</v>
      </c>
      <c r="H159" t="s">
        <v>68</v>
      </c>
      <c r="I159" t="str">
        <f t="shared" si="6"/>
        <v>18.01.2801</v>
      </c>
      <c r="J159">
        <v>33</v>
      </c>
      <c r="K159">
        <v>14</v>
      </c>
      <c r="L159">
        <v>10</v>
      </c>
      <c r="M159">
        <v>10</v>
      </c>
      <c r="N159">
        <v>0</v>
      </c>
      <c r="O159">
        <v>0</v>
      </c>
      <c r="P159">
        <v>11</v>
      </c>
      <c r="Q159">
        <v>5</v>
      </c>
      <c r="AG159">
        <v>3</v>
      </c>
      <c r="AJ159" t="s">
        <v>143</v>
      </c>
      <c r="AK159" t="str">
        <f t="shared" si="7"/>
        <v>проверка пройдена</v>
      </c>
      <c r="AL159" t="b">
        <f t="shared" si="8"/>
        <v>0</v>
      </c>
    </row>
    <row r="160" spans="1:38" hidden="1" x14ac:dyDescent="0.25">
      <c r="A160" t="s">
        <v>548</v>
      </c>
      <c r="B160" t="s">
        <v>555</v>
      </c>
      <c r="C160" t="s">
        <v>64</v>
      </c>
      <c r="D160" t="s">
        <v>65</v>
      </c>
      <c r="E160" t="s">
        <v>144</v>
      </c>
      <c r="F160" t="str">
        <f>VLOOKUP(E160,'Коды программ'!$A$2:$B$578,2,FALSE)</f>
        <v>Оператор нефтепереработки</v>
      </c>
      <c r="G160" t="s">
        <v>31</v>
      </c>
      <c r="H160" t="s">
        <v>70</v>
      </c>
      <c r="I160" t="str">
        <f t="shared" si="6"/>
        <v>18.01.2802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AK160" t="str">
        <f t="shared" si="7"/>
        <v>проверка пройдена</v>
      </c>
      <c r="AL160" t="b">
        <f t="shared" si="8"/>
        <v>0</v>
      </c>
    </row>
    <row r="161" spans="1:38" hidden="1" x14ac:dyDescent="0.25">
      <c r="A161" t="s">
        <v>548</v>
      </c>
      <c r="B161" t="s">
        <v>555</v>
      </c>
      <c r="C161" t="s">
        <v>64</v>
      </c>
      <c r="D161" t="s">
        <v>65</v>
      </c>
      <c r="E161" t="s">
        <v>144</v>
      </c>
      <c r="F161" t="str">
        <f>VLOOKUP(E161,'Коды программ'!$A$2:$B$578,2,FALSE)</f>
        <v>Оператор нефтепереработки</v>
      </c>
      <c r="G161" t="s">
        <v>32</v>
      </c>
      <c r="H161" t="s">
        <v>71</v>
      </c>
      <c r="I161" t="str">
        <f t="shared" si="6"/>
        <v>18.01.2803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AK161" t="str">
        <f t="shared" si="7"/>
        <v>проверка пройдена</v>
      </c>
      <c r="AL161" t="b">
        <f t="shared" si="8"/>
        <v>0</v>
      </c>
    </row>
    <row r="162" spans="1:38" hidden="1" x14ac:dyDescent="0.25">
      <c r="A162" t="s">
        <v>548</v>
      </c>
      <c r="B162" t="s">
        <v>555</v>
      </c>
      <c r="C162" t="s">
        <v>64</v>
      </c>
      <c r="D162" t="s">
        <v>65</v>
      </c>
      <c r="E162" t="s">
        <v>144</v>
      </c>
      <c r="F162" t="str">
        <f>VLOOKUP(E162,'Коды программ'!$A$2:$B$578,2,FALSE)</f>
        <v>Оператор нефтепереработки</v>
      </c>
      <c r="G162" t="s">
        <v>33</v>
      </c>
      <c r="H162" t="s">
        <v>72</v>
      </c>
      <c r="I162" t="str">
        <f t="shared" si="6"/>
        <v>18.01.2804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AK162" t="str">
        <f t="shared" si="7"/>
        <v>проверка пройдена</v>
      </c>
      <c r="AL162" t="b">
        <f t="shared" si="8"/>
        <v>0</v>
      </c>
    </row>
    <row r="163" spans="1:38" hidden="1" x14ac:dyDescent="0.25">
      <c r="A163" t="s">
        <v>548</v>
      </c>
      <c r="B163" t="s">
        <v>555</v>
      </c>
      <c r="C163" t="s">
        <v>64</v>
      </c>
      <c r="D163" t="s">
        <v>65</v>
      </c>
      <c r="E163" t="s">
        <v>144</v>
      </c>
      <c r="F163" t="str">
        <f>VLOOKUP(E163,'Коды программ'!$A$2:$B$578,2,FALSE)</f>
        <v>Оператор нефтепереработки</v>
      </c>
      <c r="G163" t="s">
        <v>34</v>
      </c>
      <c r="H163" t="s">
        <v>73</v>
      </c>
      <c r="I163" t="str">
        <f t="shared" si="6"/>
        <v>18.01.2805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AK163" t="str">
        <f t="shared" si="7"/>
        <v>проверка пройдена</v>
      </c>
      <c r="AL163" t="b">
        <f t="shared" si="8"/>
        <v>0</v>
      </c>
    </row>
    <row r="164" spans="1:38" x14ac:dyDescent="0.25">
      <c r="A164" t="s">
        <v>548</v>
      </c>
      <c r="B164" t="s">
        <v>555</v>
      </c>
      <c r="C164" t="s">
        <v>64</v>
      </c>
      <c r="D164" t="s">
        <v>65</v>
      </c>
      <c r="E164" t="s">
        <v>146</v>
      </c>
      <c r="F164" t="str">
        <f>VLOOKUP(E164,'Коды программ'!$A$2:$B$578,2,FALSE)</f>
        <v>Реклама</v>
      </c>
      <c r="G164" t="s">
        <v>30</v>
      </c>
      <c r="H164" t="s">
        <v>68</v>
      </c>
      <c r="I164" t="str">
        <f t="shared" si="6"/>
        <v>42.02.0101</v>
      </c>
      <c r="J164">
        <v>14</v>
      </c>
      <c r="K164">
        <v>9</v>
      </c>
      <c r="L164">
        <v>4</v>
      </c>
      <c r="M164">
        <v>2</v>
      </c>
      <c r="N164">
        <v>0</v>
      </c>
      <c r="O164">
        <v>1</v>
      </c>
      <c r="P164">
        <v>3</v>
      </c>
      <c r="Q164">
        <v>0</v>
      </c>
      <c r="T164">
        <v>1</v>
      </c>
      <c r="AJ164" t="s">
        <v>140</v>
      </c>
      <c r="AK164" t="str">
        <f t="shared" si="7"/>
        <v>проверка пройдена</v>
      </c>
      <c r="AL164" t="b">
        <f t="shared" si="8"/>
        <v>0</v>
      </c>
    </row>
    <row r="165" spans="1:38" hidden="1" x14ac:dyDescent="0.25">
      <c r="A165" t="s">
        <v>548</v>
      </c>
      <c r="B165" t="s">
        <v>555</v>
      </c>
      <c r="C165" t="s">
        <v>64</v>
      </c>
      <c r="D165" t="s">
        <v>65</v>
      </c>
      <c r="E165" t="s">
        <v>146</v>
      </c>
      <c r="F165" t="str">
        <f>VLOOKUP(E165,'Коды программ'!$A$2:$B$578,2,FALSE)</f>
        <v>Реклама</v>
      </c>
      <c r="G165" t="s">
        <v>31</v>
      </c>
      <c r="H165" t="s">
        <v>70</v>
      </c>
      <c r="I165" t="str">
        <f t="shared" si="6"/>
        <v>42.02.0102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AK165" t="str">
        <f t="shared" si="7"/>
        <v>проверка пройдена</v>
      </c>
      <c r="AL165" t="b">
        <f t="shared" si="8"/>
        <v>0</v>
      </c>
    </row>
    <row r="166" spans="1:38" hidden="1" x14ac:dyDescent="0.25">
      <c r="A166" t="s">
        <v>548</v>
      </c>
      <c r="B166" t="s">
        <v>555</v>
      </c>
      <c r="C166" t="s">
        <v>64</v>
      </c>
      <c r="D166" t="s">
        <v>65</v>
      </c>
      <c r="E166" t="s">
        <v>146</v>
      </c>
      <c r="F166" t="str">
        <f>VLOOKUP(E166,'Коды программ'!$A$2:$B$578,2,FALSE)</f>
        <v>Реклама</v>
      </c>
      <c r="G166" t="s">
        <v>32</v>
      </c>
      <c r="H166" t="s">
        <v>71</v>
      </c>
      <c r="I166" t="str">
        <f t="shared" si="6"/>
        <v>42.02.0103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AK166" t="str">
        <f t="shared" si="7"/>
        <v>проверка пройдена</v>
      </c>
      <c r="AL166" t="b">
        <f t="shared" si="8"/>
        <v>0</v>
      </c>
    </row>
    <row r="167" spans="1:38" hidden="1" x14ac:dyDescent="0.25">
      <c r="A167" t="s">
        <v>548</v>
      </c>
      <c r="B167" t="s">
        <v>555</v>
      </c>
      <c r="C167" t="s">
        <v>64</v>
      </c>
      <c r="D167" t="s">
        <v>65</v>
      </c>
      <c r="E167" t="s">
        <v>146</v>
      </c>
      <c r="F167" t="str">
        <f>VLOOKUP(E167,'Коды программ'!$A$2:$B$578,2,FALSE)</f>
        <v>Реклама</v>
      </c>
      <c r="G167" t="s">
        <v>33</v>
      </c>
      <c r="H167" t="s">
        <v>72</v>
      </c>
      <c r="I167" t="str">
        <f t="shared" si="6"/>
        <v>42.02.0104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AK167" t="str">
        <f t="shared" si="7"/>
        <v>проверка пройдена</v>
      </c>
      <c r="AL167" t="b">
        <f t="shared" si="8"/>
        <v>0</v>
      </c>
    </row>
    <row r="168" spans="1:38" hidden="1" x14ac:dyDescent="0.25">
      <c r="A168" t="s">
        <v>548</v>
      </c>
      <c r="B168" t="s">
        <v>555</v>
      </c>
      <c r="C168" t="s">
        <v>64</v>
      </c>
      <c r="D168" t="s">
        <v>65</v>
      </c>
      <c r="E168" t="s">
        <v>146</v>
      </c>
      <c r="F168" t="str">
        <f>VLOOKUP(E168,'Коды программ'!$A$2:$B$578,2,FALSE)</f>
        <v>Реклама</v>
      </c>
      <c r="G168" t="s">
        <v>34</v>
      </c>
      <c r="H168" t="s">
        <v>73</v>
      </c>
      <c r="I168" t="str">
        <f t="shared" si="6"/>
        <v>42.02.0105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AK168" t="str">
        <f t="shared" si="7"/>
        <v>проверка пройдена</v>
      </c>
      <c r="AL168" t="b">
        <f t="shared" si="8"/>
        <v>0</v>
      </c>
    </row>
    <row r="169" spans="1:38" x14ac:dyDescent="0.25">
      <c r="A169" t="s">
        <v>548</v>
      </c>
      <c r="B169" t="s">
        <v>556</v>
      </c>
      <c r="C169" t="s">
        <v>64</v>
      </c>
      <c r="D169" t="s">
        <v>65</v>
      </c>
      <c r="E169" t="s">
        <v>148</v>
      </c>
      <c r="F169" t="str">
        <f>VLOOKUP(E169,'Коды программ'!$A$2:$B$578,2,FALSE)</f>
        <v>Строительство и эксплуатация зданий и сооружений</v>
      </c>
      <c r="G169" t="s">
        <v>30</v>
      </c>
      <c r="H169" t="s">
        <v>68</v>
      </c>
      <c r="I169" t="str">
        <f t="shared" si="6"/>
        <v>08.02.0101</v>
      </c>
      <c r="J169">
        <v>30</v>
      </c>
      <c r="K169">
        <v>17</v>
      </c>
      <c r="L169">
        <v>9</v>
      </c>
      <c r="M169">
        <v>10</v>
      </c>
      <c r="N169">
        <v>0</v>
      </c>
      <c r="O169">
        <v>0</v>
      </c>
      <c r="P169">
        <v>3</v>
      </c>
      <c r="Q169">
        <v>6</v>
      </c>
      <c r="R169">
        <v>0</v>
      </c>
      <c r="S169">
        <v>2</v>
      </c>
      <c r="T169">
        <v>0</v>
      </c>
      <c r="U169">
        <v>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>
        <v>0</v>
      </c>
      <c r="AG169">
        <v>0</v>
      </c>
      <c r="AH169">
        <v>0</v>
      </c>
      <c r="AI169">
        <v>0</v>
      </c>
      <c r="AJ169" t="s">
        <v>150</v>
      </c>
      <c r="AK169" t="str">
        <f t="shared" si="7"/>
        <v>проверка пройдена</v>
      </c>
      <c r="AL169" t="b">
        <f t="shared" si="8"/>
        <v>0</v>
      </c>
    </row>
    <row r="170" spans="1:38" hidden="1" x14ac:dyDescent="0.25">
      <c r="A170" t="s">
        <v>548</v>
      </c>
      <c r="B170" t="s">
        <v>556</v>
      </c>
      <c r="C170" t="s">
        <v>64</v>
      </c>
      <c r="D170" t="s">
        <v>65</v>
      </c>
      <c r="E170" t="s">
        <v>148</v>
      </c>
      <c r="F170" t="str">
        <f>VLOOKUP(E170,'Коды программ'!$A$2:$B$578,2,FALSE)</f>
        <v>Строительство и эксплуатация зданий и сооружений</v>
      </c>
      <c r="G170" t="s">
        <v>31</v>
      </c>
      <c r="H170" t="s">
        <v>70</v>
      </c>
      <c r="I170" t="str">
        <f t="shared" si="6"/>
        <v>08.02.0102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 t="str">
        <f t="shared" si="7"/>
        <v>проверка пройдена</v>
      </c>
      <c r="AL170" t="b">
        <f t="shared" si="8"/>
        <v>0</v>
      </c>
    </row>
    <row r="171" spans="1:38" hidden="1" x14ac:dyDescent="0.25">
      <c r="A171" t="s">
        <v>548</v>
      </c>
      <c r="B171" t="s">
        <v>556</v>
      </c>
      <c r="C171" t="s">
        <v>64</v>
      </c>
      <c r="D171" t="s">
        <v>65</v>
      </c>
      <c r="E171" t="s">
        <v>148</v>
      </c>
      <c r="F171" t="str">
        <f>VLOOKUP(E171,'Коды программ'!$A$2:$B$578,2,FALSE)</f>
        <v>Строительство и эксплуатация зданий и сооружений</v>
      </c>
      <c r="G171" t="s">
        <v>32</v>
      </c>
      <c r="H171" t="s">
        <v>71</v>
      </c>
      <c r="I171" t="str">
        <f t="shared" si="6"/>
        <v>08.02.0103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 t="str">
        <f t="shared" si="7"/>
        <v>проверка пройдена</v>
      </c>
      <c r="AL171" t="b">
        <f t="shared" si="8"/>
        <v>0</v>
      </c>
    </row>
    <row r="172" spans="1:38" hidden="1" x14ac:dyDescent="0.25">
      <c r="A172" t="s">
        <v>548</v>
      </c>
      <c r="B172" t="s">
        <v>556</v>
      </c>
      <c r="C172" t="s">
        <v>64</v>
      </c>
      <c r="D172" t="s">
        <v>65</v>
      </c>
      <c r="E172" t="s">
        <v>148</v>
      </c>
      <c r="F172" t="str">
        <f>VLOOKUP(E172,'Коды программ'!$A$2:$B$578,2,FALSE)</f>
        <v>Строительство и эксплуатация зданий и сооружений</v>
      </c>
      <c r="G172" t="s">
        <v>33</v>
      </c>
      <c r="H172" t="s">
        <v>72</v>
      </c>
      <c r="I172" t="str">
        <f t="shared" si="6"/>
        <v>08.02.0104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 t="str">
        <f t="shared" si="7"/>
        <v>проверка пройдена</v>
      </c>
      <c r="AL172" t="b">
        <f t="shared" si="8"/>
        <v>0</v>
      </c>
    </row>
    <row r="173" spans="1:38" hidden="1" x14ac:dyDescent="0.25">
      <c r="A173" t="s">
        <v>548</v>
      </c>
      <c r="B173" t="s">
        <v>556</v>
      </c>
      <c r="C173" t="s">
        <v>64</v>
      </c>
      <c r="D173" t="s">
        <v>65</v>
      </c>
      <c r="E173" t="s">
        <v>148</v>
      </c>
      <c r="F173" t="str">
        <f>VLOOKUP(E173,'Коды программ'!$A$2:$B$578,2,FALSE)</f>
        <v>Строительство и эксплуатация зданий и сооружений</v>
      </c>
      <c r="G173" t="s">
        <v>34</v>
      </c>
      <c r="H173" t="s">
        <v>73</v>
      </c>
      <c r="I173" t="str">
        <f t="shared" si="6"/>
        <v>08.02.0105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 t="str">
        <f t="shared" si="7"/>
        <v>проверка пройдена</v>
      </c>
      <c r="AL173" t="b">
        <f t="shared" si="8"/>
        <v>0</v>
      </c>
    </row>
    <row r="174" spans="1:38" x14ac:dyDescent="0.25">
      <c r="A174" t="s">
        <v>548</v>
      </c>
      <c r="B174" t="s">
        <v>556</v>
      </c>
      <c r="C174" t="s">
        <v>64</v>
      </c>
      <c r="D174" t="s">
        <v>65</v>
      </c>
      <c r="E174" t="s">
        <v>151</v>
      </c>
      <c r="F174" t="str">
        <f>VLOOKUP(E174,'Коды программ'!$A$2:$B$578,2,FALSE)</f>
        <v>Строительство и эксплуатация инженерных сооружений</v>
      </c>
      <c r="G174" t="s">
        <v>30</v>
      </c>
      <c r="H174" t="s">
        <v>68</v>
      </c>
      <c r="I174" t="str">
        <f t="shared" si="6"/>
        <v>08.02.0201</v>
      </c>
      <c r="J174">
        <v>20</v>
      </c>
      <c r="K174">
        <v>7</v>
      </c>
      <c r="L174">
        <v>6</v>
      </c>
      <c r="M174">
        <v>2</v>
      </c>
      <c r="N174">
        <v>0</v>
      </c>
      <c r="O174">
        <v>0</v>
      </c>
      <c r="P174">
        <v>2</v>
      </c>
      <c r="Q174">
        <v>7</v>
      </c>
      <c r="R174">
        <v>2</v>
      </c>
      <c r="S174">
        <v>1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0</v>
      </c>
      <c r="AF174">
        <v>0</v>
      </c>
      <c r="AG174">
        <v>0</v>
      </c>
      <c r="AH174">
        <v>0</v>
      </c>
      <c r="AI174">
        <v>0</v>
      </c>
      <c r="AJ174" t="s">
        <v>153</v>
      </c>
      <c r="AK174" t="str">
        <f t="shared" si="7"/>
        <v>проверка пройдена</v>
      </c>
      <c r="AL174" t="b">
        <f t="shared" si="8"/>
        <v>0</v>
      </c>
    </row>
    <row r="175" spans="1:38" hidden="1" x14ac:dyDescent="0.25">
      <c r="A175" t="s">
        <v>548</v>
      </c>
      <c r="B175" t="s">
        <v>556</v>
      </c>
      <c r="C175" t="s">
        <v>64</v>
      </c>
      <c r="D175" t="s">
        <v>65</v>
      </c>
      <c r="E175" t="s">
        <v>151</v>
      </c>
      <c r="F175" t="str">
        <f>VLOOKUP(E175,'Коды программ'!$A$2:$B$578,2,FALSE)</f>
        <v>Строительство и эксплуатация инженерных сооружений</v>
      </c>
      <c r="G175" t="s">
        <v>31</v>
      </c>
      <c r="H175" t="s">
        <v>70</v>
      </c>
      <c r="I175" t="str">
        <f t="shared" si="6"/>
        <v>08.02.0202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 t="str">
        <f t="shared" si="7"/>
        <v>проверка пройдена</v>
      </c>
      <c r="AL175" t="b">
        <f t="shared" si="8"/>
        <v>0</v>
      </c>
    </row>
    <row r="176" spans="1:38" hidden="1" x14ac:dyDescent="0.25">
      <c r="A176" t="s">
        <v>548</v>
      </c>
      <c r="B176" t="s">
        <v>556</v>
      </c>
      <c r="C176" t="s">
        <v>64</v>
      </c>
      <c r="D176" t="s">
        <v>65</v>
      </c>
      <c r="E176" t="s">
        <v>151</v>
      </c>
      <c r="F176" t="str">
        <f>VLOOKUP(E176,'Коды программ'!$A$2:$B$578,2,FALSE)</f>
        <v>Строительство и эксплуатация инженерных сооружений</v>
      </c>
      <c r="G176" t="s">
        <v>32</v>
      </c>
      <c r="H176" t="s">
        <v>71</v>
      </c>
      <c r="I176" t="str">
        <f t="shared" si="6"/>
        <v>08.02.0203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 t="str">
        <f t="shared" si="7"/>
        <v>проверка пройдена</v>
      </c>
      <c r="AL176" t="b">
        <f t="shared" si="8"/>
        <v>0</v>
      </c>
    </row>
    <row r="177" spans="1:38" hidden="1" x14ac:dyDescent="0.25">
      <c r="A177" t="s">
        <v>548</v>
      </c>
      <c r="B177" t="s">
        <v>556</v>
      </c>
      <c r="C177" t="s">
        <v>64</v>
      </c>
      <c r="D177" t="s">
        <v>65</v>
      </c>
      <c r="E177" t="s">
        <v>151</v>
      </c>
      <c r="F177" t="str">
        <f>VLOOKUP(E177,'Коды программ'!$A$2:$B$578,2,FALSE)</f>
        <v>Строительство и эксплуатация инженерных сооружений</v>
      </c>
      <c r="G177" t="s">
        <v>33</v>
      </c>
      <c r="H177" t="s">
        <v>72</v>
      </c>
      <c r="I177" t="str">
        <f t="shared" si="6"/>
        <v>08.02.0204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 t="str">
        <f t="shared" si="7"/>
        <v>проверка пройдена</v>
      </c>
      <c r="AL177" t="b">
        <f t="shared" si="8"/>
        <v>0</v>
      </c>
    </row>
    <row r="178" spans="1:38" hidden="1" x14ac:dyDescent="0.25">
      <c r="A178" t="s">
        <v>548</v>
      </c>
      <c r="B178" t="s">
        <v>556</v>
      </c>
      <c r="C178" t="s">
        <v>64</v>
      </c>
      <c r="D178" t="s">
        <v>65</v>
      </c>
      <c r="E178" t="s">
        <v>151</v>
      </c>
      <c r="F178" t="str">
        <f>VLOOKUP(E178,'Коды программ'!$A$2:$B$578,2,FALSE)</f>
        <v>Строительство и эксплуатация инженерных сооружений</v>
      </c>
      <c r="G178" t="s">
        <v>34</v>
      </c>
      <c r="H178" t="s">
        <v>73</v>
      </c>
      <c r="I178" t="str">
        <f t="shared" si="6"/>
        <v>08.02.0205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 t="str">
        <f t="shared" si="7"/>
        <v>проверка пройдена</v>
      </c>
      <c r="AL178" t="b">
        <f t="shared" si="8"/>
        <v>0</v>
      </c>
    </row>
    <row r="179" spans="1:38" x14ac:dyDescent="0.25">
      <c r="A179" t="s">
        <v>548</v>
      </c>
      <c r="B179" t="s">
        <v>556</v>
      </c>
      <c r="C179" t="s">
        <v>64</v>
      </c>
      <c r="D179" t="s">
        <v>65</v>
      </c>
      <c r="E179" t="s">
        <v>154</v>
      </c>
      <c r="F179" t="str">
        <f>VLOOKUP(E179,'Коды программ'!$A$2:$B$578,2,FALSE)</f>
        <v>Монтаж, наладка и эксплуатация электрооборудования промышленных и гражданских зданий</v>
      </c>
      <c r="G179" t="s">
        <v>30</v>
      </c>
      <c r="H179" t="s">
        <v>68</v>
      </c>
      <c r="I179" t="str">
        <f t="shared" si="6"/>
        <v>08.02.0901</v>
      </c>
      <c r="J179">
        <v>36</v>
      </c>
      <c r="K179">
        <v>19</v>
      </c>
      <c r="L179">
        <v>16</v>
      </c>
      <c r="M179">
        <v>12</v>
      </c>
      <c r="N179">
        <v>0</v>
      </c>
      <c r="O179">
        <v>0</v>
      </c>
      <c r="P179">
        <v>2</v>
      </c>
      <c r="Q179">
        <v>11</v>
      </c>
      <c r="R179">
        <v>2</v>
      </c>
      <c r="S179">
        <v>0</v>
      </c>
      <c r="T179">
        <v>2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 t="str">
        <f t="shared" si="7"/>
        <v>проверка пройдена</v>
      </c>
      <c r="AL179" t="b">
        <f t="shared" si="8"/>
        <v>0</v>
      </c>
    </row>
    <row r="180" spans="1:38" hidden="1" x14ac:dyDescent="0.25">
      <c r="A180" t="s">
        <v>548</v>
      </c>
      <c r="B180" t="s">
        <v>556</v>
      </c>
      <c r="C180" t="s">
        <v>64</v>
      </c>
      <c r="D180" t="s">
        <v>65</v>
      </c>
      <c r="E180" t="s">
        <v>154</v>
      </c>
      <c r="F180" t="str">
        <f>VLOOKUP(E180,'Коды программ'!$A$2:$B$578,2,FALSE)</f>
        <v>Монтаж, наладка и эксплуатация электрооборудования промышленных и гражданских зданий</v>
      </c>
      <c r="G180" t="s">
        <v>31</v>
      </c>
      <c r="H180" t="s">
        <v>70</v>
      </c>
      <c r="I180" t="str">
        <f t="shared" si="6"/>
        <v>08.02.0902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 t="str">
        <f t="shared" si="7"/>
        <v>проверка пройдена</v>
      </c>
      <c r="AL180" t="b">
        <f t="shared" si="8"/>
        <v>0</v>
      </c>
    </row>
    <row r="181" spans="1:38" hidden="1" x14ac:dyDescent="0.25">
      <c r="A181" t="s">
        <v>548</v>
      </c>
      <c r="B181" t="s">
        <v>556</v>
      </c>
      <c r="C181" t="s">
        <v>64</v>
      </c>
      <c r="D181" t="s">
        <v>65</v>
      </c>
      <c r="E181" t="s">
        <v>154</v>
      </c>
      <c r="F181" t="str">
        <f>VLOOKUP(E181,'Коды программ'!$A$2:$B$578,2,FALSE)</f>
        <v>Монтаж, наладка и эксплуатация электрооборудования промышленных и гражданских зданий</v>
      </c>
      <c r="G181" t="s">
        <v>32</v>
      </c>
      <c r="H181" t="s">
        <v>71</v>
      </c>
      <c r="I181" t="str">
        <f t="shared" si="6"/>
        <v>08.02.0903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0</v>
      </c>
      <c r="AK181" t="str">
        <f t="shared" si="7"/>
        <v>проверка пройдена</v>
      </c>
      <c r="AL181" t="b">
        <f t="shared" si="8"/>
        <v>0</v>
      </c>
    </row>
    <row r="182" spans="1:38" hidden="1" x14ac:dyDescent="0.25">
      <c r="A182" t="s">
        <v>548</v>
      </c>
      <c r="B182" t="s">
        <v>556</v>
      </c>
      <c r="C182" t="s">
        <v>64</v>
      </c>
      <c r="D182" t="s">
        <v>65</v>
      </c>
      <c r="E182" t="s">
        <v>154</v>
      </c>
      <c r="F182" t="str">
        <f>VLOOKUP(E182,'Коды программ'!$A$2:$B$578,2,FALSE)</f>
        <v>Монтаж, наладка и эксплуатация электрооборудования промышленных и гражданских зданий</v>
      </c>
      <c r="G182" t="s">
        <v>33</v>
      </c>
      <c r="H182" t="s">
        <v>72</v>
      </c>
      <c r="I182" t="str">
        <f t="shared" si="6"/>
        <v>08.02.0904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 t="str">
        <f t="shared" si="7"/>
        <v>проверка пройдена</v>
      </c>
      <c r="AL182" t="b">
        <f t="shared" si="8"/>
        <v>0</v>
      </c>
    </row>
    <row r="183" spans="1:38" hidden="1" x14ac:dyDescent="0.25">
      <c r="A183" t="s">
        <v>548</v>
      </c>
      <c r="B183" t="s">
        <v>556</v>
      </c>
      <c r="C183" t="s">
        <v>64</v>
      </c>
      <c r="D183" t="s">
        <v>65</v>
      </c>
      <c r="E183" t="s">
        <v>154</v>
      </c>
      <c r="F183" t="str">
        <f>VLOOKUP(E183,'Коды программ'!$A$2:$B$578,2,FALSE)</f>
        <v>Монтаж, наладка и эксплуатация электрооборудования промышленных и гражданских зданий</v>
      </c>
      <c r="G183" t="s">
        <v>34</v>
      </c>
      <c r="H183" t="s">
        <v>73</v>
      </c>
      <c r="I183" t="str">
        <f t="shared" si="6"/>
        <v>08.02.0905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 t="str">
        <f t="shared" si="7"/>
        <v>проверка пройдена</v>
      </c>
      <c r="AL183" t="b">
        <f t="shared" si="8"/>
        <v>0</v>
      </c>
    </row>
    <row r="184" spans="1:38" x14ac:dyDescent="0.25">
      <c r="A184" t="s">
        <v>548</v>
      </c>
      <c r="B184" t="s">
        <v>556</v>
      </c>
      <c r="C184" t="s">
        <v>64</v>
      </c>
      <c r="D184" t="s">
        <v>65</v>
      </c>
      <c r="E184" t="s">
        <v>112</v>
      </c>
      <c r="F184" t="str">
        <f>VLOOKUP(E184,'Коды программ'!$A$2:$B$578,2,FALSE)</f>
        <v>Информационные системы и программирование</v>
      </c>
      <c r="G184" t="s">
        <v>30</v>
      </c>
      <c r="H184" t="s">
        <v>68</v>
      </c>
      <c r="I184" t="str">
        <f t="shared" si="6"/>
        <v>09.02.0701</v>
      </c>
      <c r="J184">
        <v>22</v>
      </c>
      <c r="K184">
        <v>7</v>
      </c>
      <c r="L184">
        <v>1</v>
      </c>
      <c r="M184">
        <v>4</v>
      </c>
      <c r="N184">
        <v>0</v>
      </c>
      <c r="O184">
        <v>0</v>
      </c>
      <c r="P184">
        <v>3</v>
      </c>
      <c r="Q184">
        <v>7</v>
      </c>
      <c r="R184">
        <v>0</v>
      </c>
      <c r="S184">
        <v>0</v>
      </c>
      <c r="T184">
        <v>4</v>
      </c>
      <c r="U184">
        <v>1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 t="s">
        <v>150</v>
      </c>
      <c r="AK184" t="str">
        <f t="shared" si="7"/>
        <v>проверка пройдена</v>
      </c>
      <c r="AL184" t="b">
        <f t="shared" si="8"/>
        <v>0</v>
      </c>
    </row>
    <row r="185" spans="1:38" hidden="1" x14ac:dyDescent="0.25">
      <c r="A185" t="s">
        <v>548</v>
      </c>
      <c r="B185" t="s">
        <v>556</v>
      </c>
      <c r="C185" t="s">
        <v>64</v>
      </c>
      <c r="D185" t="s">
        <v>65</v>
      </c>
      <c r="E185" t="s">
        <v>112</v>
      </c>
      <c r="F185" t="str">
        <f>VLOOKUP(E185,'Коды программ'!$A$2:$B$578,2,FALSE)</f>
        <v>Информационные системы и программирование</v>
      </c>
      <c r="G185" t="s">
        <v>31</v>
      </c>
      <c r="H185" t="s">
        <v>70</v>
      </c>
      <c r="I185" t="str">
        <f t="shared" si="6"/>
        <v>09.02.0702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 t="str">
        <f t="shared" si="7"/>
        <v>проверка пройдена</v>
      </c>
      <c r="AL185" t="b">
        <f t="shared" si="8"/>
        <v>0</v>
      </c>
    </row>
    <row r="186" spans="1:38" hidden="1" x14ac:dyDescent="0.25">
      <c r="A186" t="s">
        <v>548</v>
      </c>
      <c r="B186" t="s">
        <v>556</v>
      </c>
      <c r="C186" t="s">
        <v>64</v>
      </c>
      <c r="D186" t="s">
        <v>65</v>
      </c>
      <c r="E186" t="s">
        <v>112</v>
      </c>
      <c r="F186" t="str">
        <f>VLOOKUP(E186,'Коды программ'!$A$2:$B$578,2,FALSE)</f>
        <v>Информационные системы и программирование</v>
      </c>
      <c r="G186" t="s">
        <v>32</v>
      </c>
      <c r="H186" t="s">
        <v>71</v>
      </c>
      <c r="I186" t="str">
        <f t="shared" si="6"/>
        <v>09.02.0703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 t="str">
        <f t="shared" si="7"/>
        <v>проверка пройдена</v>
      </c>
      <c r="AL186" t="b">
        <f t="shared" si="8"/>
        <v>0</v>
      </c>
    </row>
    <row r="187" spans="1:38" hidden="1" x14ac:dyDescent="0.25">
      <c r="A187" t="s">
        <v>548</v>
      </c>
      <c r="B187" t="s">
        <v>556</v>
      </c>
      <c r="C187" t="s">
        <v>64</v>
      </c>
      <c r="D187" t="s">
        <v>65</v>
      </c>
      <c r="E187" t="s">
        <v>112</v>
      </c>
      <c r="F187" t="str">
        <f>VLOOKUP(E187,'Коды программ'!$A$2:$B$578,2,FALSE)</f>
        <v>Информационные системы и программирование</v>
      </c>
      <c r="G187" t="s">
        <v>33</v>
      </c>
      <c r="H187" t="s">
        <v>72</v>
      </c>
      <c r="I187" t="str">
        <f t="shared" si="6"/>
        <v>09.02.0704</v>
      </c>
      <c r="J187">
        <v>2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 t="str">
        <f t="shared" si="7"/>
        <v>проверка пройдена</v>
      </c>
      <c r="AL187" t="b">
        <f t="shared" si="8"/>
        <v>0</v>
      </c>
    </row>
    <row r="188" spans="1:38" hidden="1" x14ac:dyDescent="0.25">
      <c r="A188" t="s">
        <v>548</v>
      </c>
      <c r="B188" t="s">
        <v>556</v>
      </c>
      <c r="C188" t="s">
        <v>64</v>
      </c>
      <c r="D188" t="s">
        <v>65</v>
      </c>
      <c r="E188" t="s">
        <v>112</v>
      </c>
      <c r="F188" t="str">
        <f>VLOOKUP(E188,'Коды программ'!$A$2:$B$578,2,FALSE)</f>
        <v>Информационные системы и программирование</v>
      </c>
      <c r="G188" t="s">
        <v>34</v>
      </c>
      <c r="H188" t="s">
        <v>73</v>
      </c>
      <c r="I188" t="str">
        <f t="shared" si="6"/>
        <v>09.02.0705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 t="str">
        <f t="shared" si="7"/>
        <v>проверка пройдена</v>
      </c>
      <c r="AL188" t="b">
        <f t="shared" si="8"/>
        <v>0</v>
      </c>
    </row>
    <row r="189" spans="1:38" x14ac:dyDescent="0.25">
      <c r="A189" t="s">
        <v>548</v>
      </c>
      <c r="B189" t="s">
        <v>556</v>
      </c>
      <c r="C189" t="s">
        <v>64</v>
      </c>
      <c r="D189" t="s">
        <v>65</v>
      </c>
      <c r="E189" t="s">
        <v>156</v>
      </c>
      <c r="F189" t="str">
        <f>VLOOKUP(E189,'Коды программ'!$A$2:$B$578,2,FALSE)</f>
        <v>Мастер отделочных строительных и декоративных работ</v>
      </c>
      <c r="G189" t="s">
        <v>30</v>
      </c>
      <c r="H189" t="s">
        <v>68</v>
      </c>
      <c r="I189" t="str">
        <f t="shared" si="6"/>
        <v>08.01.2501</v>
      </c>
      <c r="J189">
        <v>21</v>
      </c>
      <c r="K189">
        <v>1</v>
      </c>
      <c r="L189">
        <v>1</v>
      </c>
      <c r="M189">
        <v>0</v>
      </c>
      <c r="N189">
        <v>0</v>
      </c>
      <c r="O189">
        <v>2</v>
      </c>
      <c r="P189">
        <v>4</v>
      </c>
      <c r="Q189">
        <v>0</v>
      </c>
      <c r="R189">
        <v>0</v>
      </c>
      <c r="S189">
        <v>2</v>
      </c>
      <c r="T189">
        <v>1</v>
      </c>
      <c r="U189">
        <v>1</v>
      </c>
      <c r="V189">
        <v>0</v>
      </c>
      <c r="W189">
        <v>1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  <c r="AG189">
        <v>8</v>
      </c>
      <c r="AH189">
        <v>0</v>
      </c>
      <c r="AI189">
        <v>0</v>
      </c>
      <c r="AJ189">
        <v>0</v>
      </c>
      <c r="AK189" t="str">
        <f t="shared" si="7"/>
        <v>проверка пройдена</v>
      </c>
      <c r="AL189" t="b">
        <f t="shared" si="8"/>
        <v>0</v>
      </c>
    </row>
    <row r="190" spans="1:38" hidden="1" x14ac:dyDescent="0.25">
      <c r="A190" t="s">
        <v>548</v>
      </c>
      <c r="B190" t="s">
        <v>556</v>
      </c>
      <c r="C190" t="s">
        <v>64</v>
      </c>
      <c r="D190" t="s">
        <v>65</v>
      </c>
      <c r="E190" t="s">
        <v>156</v>
      </c>
      <c r="F190" t="str">
        <f>VLOOKUP(E190,'Коды программ'!$A$2:$B$578,2,FALSE)</f>
        <v>Мастер отделочных строительных и декоративных работ</v>
      </c>
      <c r="G190" t="s">
        <v>31</v>
      </c>
      <c r="H190" t="s">
        <v>70</v>
      </c>
      <c r="I190" t="str">
        <f t="shared" si="6"/>
        <v>08.01.2502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 t="str">
        <f t="shared" si="7"/>
        <v>проверка пройдена</v>
      </c>
      <c r="AL190" t="b">
        <f t="shared" si="8"/>
        <v>0</v>
      </c>
    </row>
    <row r="191" spans="1:38" hidden="1" x14ac:dyDescent="0.25">
      <c r="A191" t="s">
        <v>548</v>
      </c>
      <c r="B191" t="s">
        <v>556</v>
      </c>
      <c r="C191" t="s">
        <v>64</v>
      </c>
      <c r="D191" t="s">
        <v>65</v>
      </c>
      <c r="E191" t="s">
        <v>156</v>
      </c>
      <c r="F191" t="str">
        <f>VLOOKUP(E191,'Коды программ'!$A$2:$B$578,2,FALSE)</f>
        <v>Мастер отделочных строительных и декоративных работ</v>
      </c>
      <c r="G191" t="s">
        <v>32</v>
      </c>
      <c r="H191" t="s">
        <v>71</v>
      </c>
      <c r="I191" t="str">
        <f t="shared" si="6"/>
        <v>08.01.2503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 t="str">
        <f t="shared" si="7"/>
        <v>проверка пройдена</v>
      </c>
      <c r="AL191" t="b">
        <f t="shared" si="8"/>
        <v>0</v>
      </c>
    </row>
    <row r="192" spans="1:38" hidden="1" x14ac:dyDescent="0.25">
      <c r="A192" t="s">
        <v>548</v>
      </c>
      <c r="B192" t="s">
        <v>556</v>
      </c>
      <c r="C192" t="s">
        <v>64</v>
      </c>
      <c r="D192" t="s">
        <v>65</v>
      </c>
      <c r="E192" t="s">
        <v>156</v>
      </c>
      <c r="F192" t="str">
        <f>VLOOKUP(E192,'Коды программ'!$A$2:$B$578,2,FALSE)</f>
        <v>Мастер отделочных строительных и декоративных работ</v>
      </c>
      <c r="G192" t="s">
        <v>33</v>
      </c>
      <c r="H192" t="s">
        <v>72</v>
      </c>
      <c r="I192" t="str">
        <f t="shared" si="6"/>
        <v>08.01.2504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 t="str">
        <f t="shared" si="7"/>
        <v>проверка пройдена</v>
      </c>
      <c r="AL192" t="b">
        <f t="shared" si="8"/>
        <v>0</v>
      </c>
    </row>
    <row r="193" spans="1:38" hidden="1" x14ac:dyDescent="0.25">
      <c r="A193" t="s">
        <v>548</v>
      </c>
      <c r="B193" t="s">
        <v>556</v>
      </c>
      <c r="C193" t="s">
        <v>64</v>
      </c>
      <c r="D193" t="s">
        <v>65</v>
      </c>
      <c r="E193" t="s">
        <v>156</v>
      </c>
      <c r="F193" t="str">
        <f>VLOOKUP(E193,'Коды программ'!$A$2:$B$578,2,FALSE)</f>
        <v>Мастер отделочных строительных и декоративных работ</v>
      </c>
      <c r="G193" t="s">
        <v>34</v>
      </c>
      <c r="H193" t="s">
        <v>73</v>
      </c>
      <c r="I193" t="str">
        <f t="shared" si="6"/>
        <v>08.01.2505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 t="str">
        <f t="shared" si="7"/>
        <v>проверка пройдена</v>
      </c>
      <c r="AL193" t="b">
        <f t="shared" si="8"/>
        <v>0</v>
      </c>
    </row>
    <row r="194" spans="1:38" x14ac:dyDescent="0.25">
      <c r="A194" t="s">
        <v>548</v>
      </c>
      <c r="B194" t="s">
        <v>557</v>
      </c>
      <c r="C194" t="s">
        <v>64</v>
      </c>
      <c r="D194" t="s">
        <v>65</v>
      </c>
      <c r="E194" t="s">
        <v>81</v>
      </c>
      <c r="F194" t="str">
        <f>VLOOKUP(E194,'Коды программ'!$A$2:$B$578,2,FALSE)</f>
        <v>Сварщик (ручной и частично механизированной сварки (наплавки)</v>
      </c>
      <c r="G194" t="s">
        <v>30</v>
      </c>
      <c r="H194" t="s">
        <v>68</v>
      </c>
      <c r="I194" t="str">
        <f t="shared" si="6"/>
        <v>15.01.0501</v>
      </c>
      <c r="J194">
        <v>19</v>
      </c>
      <c r="K194">
        <v>9</v>
      </c>
      <c r="L194">
        <v>2</v>
      </c>
      <c r="Q194">
        <v>10</v>
      </c>
      <c r="AK194" t="str">
        <f t="shared" si="7"/>
        <v>проверка пройдена</v>
      </c>
      <c r="AL194" t="b">
        <f t="shared" si="8"/>
        <v>0</v>
      </c>
    </row>
    <row r="195" spans="1:38" hidden="1" x14ac:dyDescent="0.25">
      <c r="A195" t="s">
        <v>548</v>
      </c>
      <c r="B195" t="s">
        <v>557</v>
      </c>
      <c r="C195" t="s">
        <v>64</v>
      </c>
      <c r="D195" t="s">
        <v>65</v>
      </c>
      <c r="E195" t="s">
        <v>81</v>
      </c>
      <c r="F195" t="str">
        <f>VLOOKUP(E195,'Коды программ'!$A$2:$B$578,2,FALSE)</f>
        <v>Сварщик (ручной и частично механизированной сварки (наплавки)</v>
      </c>
      <c r="G195" t="s">
        <v>31</v>
      </c>
      <c r="H195" t="s">
        <v>70</v>
      </c>
      <c r="I195" t="str">
        <f t="shared" si="6"/>
        <v>15.01.0502</v>
      </c>
      <c r="J195">
        <v>0</v>
      </c>
      <c r="K195">
        <v>0</v>
      </c>
      <c r="AK195" t="str">
        <f t="shared" si="7"/>
        <v>проверка пройдена</v>
      </c>
      <c r="AL195" t="b">
        <f t="shared" si="8"/>
        <v>0</v>
      </c>
    </row>
    <row r="196" spans="1:38" hidden="1" x14ac:dyDescent="0.25">
      <c r="A196" t="s">
        <v>548</v>
      </c>
      <c r="B196" t="s">
        <v>557</v>
      </c>
      <c r="C196" t="s">
        <v>64</v>
      </c>
      <c r="D196" t="s">
        <v>65</v>
      </c>
      <c r="E196" t="s">
        <v>81</v>
      </c>
      <c r="F196" t="str">
        <f>VLOOKUP(E196,'Коды программ'!$A$2:$B$578,2,FALSE)</f>
        <v>Сварщик (ручной и частично механизированной сварки (наплавки)</v>
      </c>
      <c r="G196" t="s">
        <v>32</v>
      </c>
      <c r="H196" t="s">
        <v>71</v>
      </c>
      <c r="I196" t="str">
        <f t="shared" si="6"/>
        <v>15.01.0503</v>
      </c>
      <c r="J196">
        <v>0</v>
      </c>
      <c r="K196">
        <v>0</v>
      </c>
      <c r="AK196" t="str">
        <f t="shared" si="7"/>
        <v>проверка пройдена</v>
      </c>
      <c r="AL196" t="b">
        <f t="shared" si="8"/>
        <v>0</v>
      </c>
    </row>
    <row r="197" spans="1:38" hidden="1" x14ac:dyDescent="0.25">
      <c r="A197" t="s">
        <v>548</v>
      </c>
      <c r="B197" t="s">
        <v>557</v>
      </c>
      <c r="C197" t="s">
        <v>64</v>
      </c>
      <c r="D197" t="s">
        <v>65</v>
      </c>
      <c r="E197" t="s">
        <v>81</v>
      </c>
      <c r="F197" t="str">
        <f>VLOOKUP(E197,'Коды программ'!$A$2:$B$578,2,FALSE)</f>
        <v>Сварщик (ручной и частично механизированной сварки (наплавки)</v>
      </c>
      <c r="G197" t="s">
        <v>33</v>
      </c>
      <c r="H197" t="s">
        <v>72</v>
      </c>
      <c r="I197" t="str">
        <f t="shared" si="6"/>
        <v>15.01.0504</v>
      </c>
      <c r="J197">
        <v>0</v>
      </c>
      <c r="K197">
        <v>0</v>
      </c>
      <c r="AK197" t="str">
        <f t="shared" si="7"/>
        <v>проверка пройдена</v>
      </c>
      <c r="AL197" t="b">
        <f t="shared" si="8"/>
        <v>0</v>
      </c>
    </row>
    <row r="198" spans="1:38" hidden="1" x14ac:dyDescent="0.25">
      <c r="A198" t="s">
        <v>548</v>
      </c>
      <c r="B198" t="s">
        <v>557</v>
      </c>
      <c r="C198" t="s">
        <v>64</v>
      </c>
      <c r="D198" t="s">
        <v>65</v>
      </c>
      <c r="E198" t="s">
        <v>81</v>
      </c>
      <c r="F198" t="str">
        <f>VLOOKUP(E198,'Коды программ'!$A$2:$B$578,2,FALSE)</f>
        <v>Сварщик (ручной и частично механизированной сварки (наплавки)</v>
      </c>
      <c r="G198" t="s">
        <v>34</v>
      </c>
      <c r="H198" t="s">
        <v>73</v>
      </c>
      <c r="I198" t="str">
        <f t="shared" si="6"/>
        <v>15.01.0505</v>
      </c>
      <c r="J198">
        <v>0</v>
      </c>
      <c r="AK198" t="str">
        <f t="shared" si="7"/>
        <v>проверка пройдена</v>
      </c>
      <c r="AL198" t="b">
        <f t="shared" si="8"/>
        <v>0</v>
      </c>
    </row>
    <row r="199" spans="1:38" x14ac:dyDescent="0.25">
      <c r="A199" t="s">
        <v>548</v>
      </c>
      <c r="B199" t="s">
        <v>557</v>
      </c>
      <c r="C199" t="s">
        <v>64</v>
      </c>
      <c r="D199" t="s">
        <v>65</v>
      </c>
      <c r="E199" t="s">
        <v>158</v>
      </c>
      <c r="F199" t="str">
        <f>VLOOKUP(E199,'Коды программ'!$A$2:$B$578,2,FALSE)</f>
        <v>Автомеханик</v>
      </c>
      <c r="G199" t="s">
        <v>30</v>
      </c>
      <c r="H199" t="s">
        <v>68</v>
      </c>
      <c r="I199" t="str">
        <f t="shared" si="6"/>
        <v>23.01.0301</v>
      </c>
      <c r="J199">
        <v>39</v>
      </c>
      <c r="K199">
        <v>19</v>
      </c>
      <c r="L199">
        <v>2</v>
      </c>
      <c r="M199">
        <v>3</v>
      </c>
      <c r="P199">
        <v>1</v>
      </c>
      <c r="Q199">
        <v>12</v>
      </c>
      <c r="S199">
        <v>1</v>
      </c>
      <c r="AG199">
        <v>6</v>
      </c>
      <c r="AJ199" t="s">
        <v>160</v>
      </c>
      <c r="AK199" t="str">
        <f t="shared" si="7"/>
        <v>проверка пройдена</v>
      </c>
      <c r="AL199" t="b">
        <f t="shared" si="8"/>
        <v>0</v>
      </c>
    </row>
    <row r="200" spans="1:38" hidden="1" x14ac:dyDescent="0.25">
      <c r="A200" t="s">
        <v>548</v>
      </c>
      <c r="B200" t="s">
        <v>557</v>
      </c>
      <c r="C200" t="s">
        <v>64</v>
      </c>
      <c r="D200" t="s">
        <v>65</v>
      </c>
      <c r="E200" t="s">
        <v>158</v>
      </c>
      <c r="F200" t="str">
        <f>VLOOKUP(E200,'Коды программ'!$A$2:$B$578,2,FALSE)</f>
        <v>Автомеханик</v>
      </c>
      <c r="G200" t="s">
        <v>31</v>
      </c>
      <c r="H200" t="s">
        <v>70</v>
      </c>
      <c r="I200" t="str">
        <f t="shared" si="6"/>
        <v>23.01.0302</v>
      </c>
      <c r="J200">
        <v>0</v>
      </c>
      <c r="K200">
        <v>0</v>
      </c>
      <c r="AK200" t="str">
        <f t="shared" si="7"/>
        <v>проверка пройдена</v>
      </c>
      <c r="AL200" t="b">
        <f t="shared" si="8"/>
        <v>0</v>
      </c>
    </row>
    <row r="201" spans="1:38" hidden="1" x14ac:dyDescent="0.25">
      <c r="A201" t="s">
        <v>548</v>
      </c>
      <c r="B201" t="s">
        <v>557</v>
      </c>
      <c r="C201" t="s">
        <v>64</v>
      </c>
      <c r="D201" t="s">
        <v>65</v>
      </c>
      <c r="E201" t="s">
        <v>158</v>
      </c>
      <c r="F201" t="str">
        <f>VLOOKUP(E201,'Коды программ'!$A$2:$B$578,2,FALSE)</f>
        <v>Автомеханик</v>
      </c>
      <c r="G201" t="s">
        <v>32</v>
      </c>
      <c r="H201" t="s">
        <v>71</v>
      </c>
      <c r="I201" t="str">
        <f t="shared" si="6"/>
        <v>23.01.0303</v>
      </c>
      <c r="J201">
        <v>0</v>
      </c>
      <c r="K201">
        <v>0</v>
      </c>
      <c r="AK201" t="str">
        <f t="shared" si="7"/>
        <v>проверка пройдена</v>
      </c>
      <c r="AL201" t="b">
        <f t="shared" si="8"/>
        <v>0</v>
      </c>
    </row>
    <row r="202" spans="1:38" hidden="1" x14ac:dyDescent="0.25">
      <c r="A202" t="s">
        <v>548</v>
      </c>
      <c r="B202" t="s">
        <v>557</v>
      </c>
      <c r="C202" t="s">
        <v>64</v>
      </c>
      <c r="D202" t="s">
        <v>65</v>
      </c>
      <c r="E202" t="s">
        <v>158</v>
      </c>
      <c r="F202" t="str">
        <f>VLOOKUP(E202,'Коды программ'!$A$2:$B$578,2,FALSE)</f>
        <v>Автомеханик</v>
      </c>
      <c r="G202" t="s">
        <v>33</v>
      </c>
      <c r="H202" t="s">
        <v>72</v>
      </c>
      <c r="I202" t="str">
        <f t="shared" ref="I202:I265" si="9">CONCATENATE(E202,G202)</f>
        <v>23.01.0304</v>
      </c>
      <c r="J202">
        <v>0</v>
      </c>
      <c r="K202">
        <v>0</v>
      </c>
      <c r="AK202" t="str">
        <f t="shared" ref="AK202:AK265" si="10">IF(J202=K202+N202+O202+P202+Q202+R202+S202+T202+U202+V202+W202+X202+Y202+Z202+AA202+AB202+AC202+AD202+AE202+AF202+AG202+AH202+AI202,"проверка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202" t="b">
        <f t="shared" ref="AL202:AL265" si="11">IF(OR(L202&gt;K202,M202&gt;K202),TRUE,FALSE)</f>
        <v>0</v>
      </c>
    </row>
    <row r="203" spans="1:38" hidden="1" x14ac:dyDescent="0.25">
      <c r="A203" t="s">
        <v>548</v>
      </c>
      <c r="B203" t="s">
        <v>557</v>
      </c>
      <c r="C203" t="s">
        <v>64</v>
      </c>
      <c r="D203" t="s">
        <v>65</v>
      </c>
      <c r="E203" t="s">
        <v>158</v>
      </c>
      <c r="F203" t="str">
        <f>VLOOKUP(E203,'Коды программ'!$A$2:$B$578,2,FALSE)</f>
        <v>Автомеханик</v>
      </c>
      <c r="G203" t="s">
        <v>34</v>
      </c>
      <c r="H203" t="s">
        <v>73</v>
      </c>
      <c r="I203" t="str">
        <f t="shared" si="9"/>
        <v>23.01.0305</v>
      </c>
      <c r="J203">
        <v>0</v>
      </c>
      <c r="K203">
        <v>0</v>
      </c>
      <c r="AK203" t="str">
        <f t="shared" si="10"/>
        <v>проверка пройдена</v>
      </c>
      <c r="AL203" t="b">
        <f t="shared" si="11"/>
        <v>0</v>
      </c>
    </row>
    <row r="204" spans="1:38" x14ac:dyDescent="0.25">
      <c r="A204" t="s">
        <v>548</v>
      </c>
      <c r="B204" t="s">
        <v>557</v>
      </c>
      <c r="C204" t="s">
        <v>64</v>
      </c>
      <c r="D204" t="s">
        <v>65</v>
      </c>
      <c r="E204" t="s">
        <v>161</v>
      </c>
      <c r="F204" t="str">
        <f>VLOOKUP(E204,'Коды программ'!$A$2:$B$578,2,FALSE)</f>
        <v>Парикмахер</v>
      </c>
      <c r="G204" t="s">
        <v>30</v>
      </c>
      <c r="H204" t="s">
        <v>68</v>
      </c>
      <c r="I204" t="str">
        <f t="shared" si="9"/>
        <v>43.01.0201</v>
      </c>
      <c r="J204">
        <v>18</v>
      </c>
      <c r="K204">
        <v>9</v>
      </c>
      <c r="L204">
        <v>3</v>
      </c>
      <c r="P204">
        <v>5</v>
      </c>
      <c r="Q204">
        <v>1</v>
      </c>
      <c r="S204">
        <v>3</v>
      </c>
      <c r="AK204" t="str">
        <f t="shared" si="10"/>
        <v>проверка пройдена</v>
      </c>
      <c r="AL204" t="b">
        <f t="shared" si="11"/>
        <v>0</v>
      </c>
    </row>
    <row r="205" spans="1:38" hidden="1" x14ac:dyDescent="0.25">
      <c r="A205" t="s">
        <v>548</v>
      </c>
      <c r="B205" t="s">
        <v>557</v>
      </c>
      <c r="C205" t="s">
        <v>64</v>
      </c>
      <c r="D205" t="s">
        <v>65</v>
      </c>
      <c r="E205" t="s">
        <v>161</v>
      </c>
      <c r="F205" t="str">
        <f>VLOOKUP(E205,'Коды программ'!$A$2:$B$578,2,FALSE)</f>
        <v>Парикмахер</v>
      </c>
      <c r="G205" t="s">
        <v>31</v>
      </c>
      <c r="H205" t="s">
        <v>70</v>
      </c>
      <c r="I205" t="str">
        <f t="shared" si="9"/>
        <v>43.01.0202</v>
      </c>
      <c r="J205">
        <v>0</v>
      </c>
      <c r="AK205" t="str">
        <f t="shared" si="10"/>
        <v>проверка пройдена</v>
      </c>
      <c r="AL205" t="b">
        <f t="shared" si="11"/>
        <v>0</v>
      </c>
    </row>
    <row r="206" spans="1:38" hidden="1" x14ac:dyDescent="0.25">
      <c r="A206" t="s">
        <v>548</v>
      </c>
      <c r="B206" t="s">
        <v>557</v>
      </c>
      <c r="C206" t="s">
        <v>64</v>
      </c>
      <c r="D206" t="s">
        <v>65</v>
      </c>
      <c r="E206" t="s">
        <v>161</v>
      </c>
      <c r="F206" t="str">
        <f>VLOOKUP(E206,'Коды программ'!$A$2:$B$578,2,FALSE)</f>
        <v>Парикмахер</v>
      </c>
      <c r="G206" t="s">
        <v>32</v>
      </c>
      <c r="H206" t="s">
        <v>71</v>
      </c>
      <c r="I206" t="str">
        <f t="shared" si="9"/>
        <v>43.01.0203</v>
      </c>
      <c r="J206">
        <v>0</v>
      </c>
      <c r="AK206" t="str">
        <f t="shared" si="10"/>
        <v>проверка пройдена</v>
      </c>
      <c r="AL206" t="b">
        <f t="shared" si="11"/>
        <v>0</v>
      </c>
    </row>
    <row r="207" spans="1:38" hidden="1" x14ac:dyDescent="0.25">
      <c r="A207" t="s">
        <v>548</v>
      </c>
      <c r="B207" t="s">
        <v>557</v>
      </c>
      <c r="C207" t="s">
        <v>64</v>
      </c>
      <c r="D207" t="s">
        <v>65</v>
      </c>
      <c r="E207" t="s">
        <v>161</v>
      </c>
      <c r="F207" t="str">
        <f>VLOOKUP(E207,'Коды программ'!$A$2:$B$578,2,FALSE)</f>
        <v>Парикмахер</v>
      </c>
      <c r="G207" t="s">
        <v>33</v>
      </c>
      <c r="H207" t="s">
        <v>72</v>
      </c>
      <c r="I207" t="str">
        <f t="shared" si="9"/>
        <v>43.01.0204</v>
      </c>
      <c r="J207">
        <v>0</v>
      </c>
      <c r="AK207" t="str">
        <f t="shared" si="10"/>
        <v>проверка пройдена</v>
      </c>
      <c r="AL207" t="b">
        <f t="shared" si="11"/>
        <v>0</v>
      </c>
    </row>
    <row r="208" spans="1:38" hidden="1" x14ac:dyDescent="0.25">
      <c r="A208" t="s">
        <v>548</v>
      </c>
      <c r="B208" t="s">
        <v>557</v>
      </c>
      <c r="C208" t="s">
        <v>64</v>
      </c>
      <c r="D208" t="s">
        <v>65</v>
      </c>
      <c r="E208" t="s">
        <v>161</v>
      </c>
      <c r="F208" t="str">
        <f>VLOOKUP(E208,'Коды программ'!$A$2:$B$578,2,FALSE)</f>
        <v>Парикмахер</v>
      </c>
      <c r="G208" t="s">
        <v>34</v>
      </c>
      <c r="H208" t="s">
        <v>73</v>
      </c>
      <c r="I208" t="str">
        <f t="shared" si="9"/>
        <v>43.01.0205</v>
      </c>
      <c r="J208">
        <v>0</v>
      </c>
      <c r="AK208" t="str">
        <f t="shared" si="10"/>
        <v>проверка пройдена</v>
      </c>
      <c r="AL208" t="b">
        <f t="shared" si="11"/>
        <v>0</v>
      </c>
    </row>
    <row r="209" spans="1:38" x14ac:dyDescent="0.25">
      <c r="A209" t="s">
        <v>548</v>
      </c>
      <c r="B209" t="s">
        <v>557</v>
      </c>
      <c r="C209" t="s">
        <v>64</v>
      </c>
      <c r="D209" t="s">
        <v>65</v>
      </c>
      <c r="E209" t="s">
        <v>128</v>
      </c>
      <c r="F209" t="str">
        <f>VLOOKUP(E209,'Коды программ'!$A$2:$B$578,2,FALSE)</f>
        <v>Повар, кондитер</v>
      </c>
      <c r="G209" t="s">
        <v>30</v>
      </c>
      <c r="H209" t="s">
        <v>68</v>
      </c>
      <c r="I209" t="str">
        <f t="shared" si="9"/>
        <v>43.01.0901</v>
      </c>
      <c r="J209">
        <v>23</v>
      </c>
      <c r="K209">
        <v>13</v>
      </c>
      <c r="L209">
        <v>10</v>
      </c>
      <c r="P209">
        <v>4</v>
      </c>
      <c r="Q209">
        <v>2</v>
      </c>
      <c r="S209">
        <v>3</v>
      </c>
      <c r="U209">
        <v>1</v>
      </c>
      <c r="AJ209" t="s">
        <v>160</v>
      </c>
      <c r="AK209" t="str">
        <f t="shared" si="10"/>
        <v>проверка пройдена</v>
      </c>
      <c r="AL209" t="b">
        <f t="shared" si="11"/>
        <v>0</v>
      </c>
    </row>
    <row r="210" spans="1:38" hidden="1" x14ac:dyDescent="0.25">
      <c r="A210" t="s">
        <v>548</v>
      </c>
      <c r="B210" t="s">
        <v>557</v>
      </c>
      <c r="C210" t="s">
        <v>64</v>
      </c>
      <c r="D210" t="s">
        <v>65</v>
      </c>
      <c r="E210" t="s">
        <v>128</v>
      </c>
      <c r="F210" t="str">
        <f>VLOOKUP(E210,'Коды программ'!$A$2:$B$578,2,FALSE)</f>
        <v>Повар, кондитер</v>
      </c>
      <c r="G210" t="s">
        <v>31</v>
      </c>
      <c r="H210" t="s">
        <v>70</v>
      </c>
      <c r="I210" t="str">
        <f t="shared" si="9"/>
        <v>43.01.0902</v>
      </c>
      <c r="AK210" t="str">
        <f t="shared" si="10"/>
        <v>проверка пройдена</v>
      </c>
      <c r="AL210" t="b">
        <f t="shared" si="11"/>
        <v>0</v>
      </c>
    </row>
    <row r="211" spans="1:38" hidden="1" x14ac:dyDescent="0.25">
      <c r="A211" t="s">
        <v>548</v>
      </c>
      <c r="B211" t="s">
        <v>557</v>
      </c>
      <c r="C211" t="s">
        <v>64</v>
      </c>
      <c r="D211" t="s">
        <v>65</v>
      </c>
      <c r="E211" t="s">
        <v>128</v>
      </c>
      <c r="F211" t="str">
        <f>VLOOKUP(E211,'Коды программ'!$A$2:$B$578,2,FALSE)</f>
        <v>Повар, кондитер</v>
      </c>
      <c r="G211" t="s">
        <v>32</v>
      </c>
      <c r="H211" t="s">
        <v>71</v>
      </c>
      <c r="I211" t="str">
        <f t="shared" si="9"/>
        <v>43.01.0903</v>
      </c>
      <c r="J211">
        <v>1</v>
      </c>
      <c r="K211">
        <v>0</v>
      </c>
      <c r="U211">
        <v>1</v>
      </c>
      <c r="AK211" t="str">
        <f t="shared" si="10"/>
        <v>проверка пройдена</v>
      </c>
      <c r="AL211" t="b">
        <f t="shared" si="11"/>
        <v>0</v>
      </c>
    </row>
    <row r="212" spans="1:38" hidden="1" x14ac:dyDescent="0.25">
      <c r="A212" t="s">
        <v>548</v>
      </c>
      <c r="B212" t="s">
        <v>557</v>
      </c>
      <c r="C212" t="s">
        <v>64</v>
      </c>
      <c r="D212" t="s">
        <v>65</v>
      </c>
      <c r="E212" t="s">
        <v>128</v>
      </c>
      <c r="F212" t="str">
        <f>VLOOKUP(E212,'Коды программ'!$A$2:$B$578,2,FALSE)</f>
        <v>Повар, кондитер</v>
      </c>
      <c r="G212" t="s">
        <v>33</v>
      </c>
      <c r="H212" t="s">
        <v>72</v>
      </c>
      <c r="I212" t="str">
        <f t="shared" si="9"/>
        <v>43.01.0904</v>
      </c>
      <c r="J212">
        <v>0</v>
      </c>
      <c r="K212">
        <v>0</v>
      </c>
      <c r="AK212" t="str">
        <f t="shared" si="10"/>
        <v>проверка пройдена</v>
      </c>
      <c r="AL212" t="b">
        <f t="shared" si="11"/>
        <v>0</v>
      </c>
    </row>
    <row r="213" spans="1:38" hidden="1" x14ac:dyDescent="0.25">
      <c r="A213" t="s">
        <v>548</v>
      </c>
      <c r="B213" t="s">
        <v>557</v>
      </c>
      <c r="C213" t="s">
        <v>64</v>
      </c>
      <c r="D213" t="s">
        <v>65</v>
      </c>
      <c r="E213" t="s">
        <v>128</v>
      </c>
      <c r="F213" t="str">
        <f>VLOOKUP(E213,'Коды программ'!$A$2:$B$578,2,FALSE)</f>
        <v>Повар, кондитер</v>
      </c>
      <c r="G213" t="s">
        <v>34</v>
      </c>
      <c r="H213" t="s">
        <v>73</v>
      </c>
      <c r="I213" t="str">
        <f t="shared" si="9"/>
        <v>43.01.0905</v>
      </c>
      <c r="J213">
        <v>0</v>
      </c>
      <c r="K213">
        <v>0</v>
      </c>
      <c r="AK213" t="str">
        <f t="shared" si="10"/>
        <v>проверка пройдена</v>
      </c>
      <c r="AL213" t="b">
        <f t="shared" si="11"/>
        <v>0</v>
      </c>
    </row>
    <row r="214" spans="1:38" x14ac:dyDescent="0.25">
      <c r="A214" t="s">
        <v>548</v>
      </c>
      <c r="B214" t="s">
        <v>557</v>
      </c>
      <c r="C214" t="s">
        <v>64</v>
      </c>
      <c r="D214" t="s">
        <v>65</v>
      </c>
      <c r="E214" t="s">
        <v>163</v>
      </c>
      <c r="F214" t="str">
        <f>VLOOKUP(E214,'Коды программ'!$A$2:$B$578,2,FALSE)</f>
        <v>Документационное обеспечение управления и архивоведение</v>
      </c>
      <c r="G214" t="s">
        <v>30</v>
      </c>
      <c r="H214" t="s">
        <v>68</v>
      </c>
      <c r="I214" t="str">
        <f t="shared" si="9"/>
        <v>46.02.0101</v>
      </c>
      <c r="J214">
        <v>21</v>
      </c>
      <c r="K214">
        <v>19</v>
      </c>
      <c r="L214">
        <v>2</v>
      </c>
      <c r="S214">
        <v>2</v>
      </c>
      <c r="AK214" t="str">
        <f t="shared" si="10"/>
        <v>проверка пройдена</v>
      </c>
      <c r="AL214" t="b">
        <f t="shared" si="11"/>
        <v>0</v>
      </c>
    </row>
    <row r="215" spans="1:38" hidden="1" x14ac:dyDescent="0.25">
      <c r="A215" t="s">
        <v>548</v>
      </c>
      <c r="B215" t="s">
        <v>557</v>
      </c>
      <c r="C215" t="s">
        <v>64</v>
      </c>
      <c r="D215" t="s">
        <v>65</v>
      </c>
      <c r="E215" t="s">
        <v>163</v>
      </c>
      <c r="F215" t="str">
        <f>VLOOKUP(E215,'Коды программ'!$A$2:$B$578,2,FALSE)</f>
        <v>Документационное обеспечение управления и архивоведение</v>
      </c>
      <c r="G215" t="s">
        <v>31</v>
      </c>
      <c r="H215" t="s">
        <v>70</v>
      </c>
      <c r="I215" t="str">
        <f t="shared" si="9"/>
        <v>46.02.0102</v>
      </c>
      <c r="J215">
        <v>0</v>
      </c>
      <c r="K215">
        <v>0</v>
      </c>
      <c r="AK215" t="str">
        <f t="shared" si="10"/>
        <v>проверка пройдена</v>
      </c>
      <c r="AL215" t="b">
        <f t="shared" si="11"/>
        <v>0</v>
      </c>
    </row>
    <row r="216" spans="1:38" hidden="1" x14ac:dyDescent="0.25">
      <c r="A216" t="s">
        <v>548</v>
      </c>
      <c r="B216" t="s">
        <v>557</v>
      </c>
      <c r="C216" t="s">
        <v>64</v>
      </c>
      <c r="D216" t="s">
        <v>65</v>
      </c>
      <c r="E216" t="s">
        <v>163</v>
      </c>
      <c r="F216" t="str">
        <f>VLOOKUP(E216,'Коды программ'!$A$2:$B$578,2,FALSE)</f>
        <v>Документационное обеспечение управления и архивоведение</v>
      </c>
      <c r="G216" t="s">
        <v>32</v>
      </c>
      <c r="H216" t="s">
        <v>71</v>
      </c>
      <c r="I216" t="str">
        <f t="shared" si="9"/>
        <v>46.02.0103</v>
      </c>
      <c r="J216">
        <v>0</v>
      </c>
      <c r="K216">
        <v>0</v>
      </c>
      <c r="AK216" t="str">
        <f t="shared" si="10"/>
        <v>проверка пройдена</v>
      </c>
      <c r="AL216" t="b">
        <f t="shared" si="11"/>
        <v>0</v>
      </c>
    </row>
    <row r="217" spans="1:38" hidden="1" x14ac:dyDescent="0.25">
      <c r="A217" t="s">
        <v>548</v>
      </c>
      <c r="B217" t="s">
        <v>557</v>
      </c>
      <c r="C217" t="s">
        <v>64</v>
      </c>
      <c r="D217" t="s">
        <v>65</v>
      </c>
      <c r="E217" t="s">
        <v>163</v>
      </c>
      <c r="F217" t="str">
        <f>VLOOKUP(E217,'Коды программ'!$A$2:$B$578,2,FALSE)</f>
        <v>Документационное обеспечение управления и архивоведение</v>
      </c>
      <c r="G217" t="s">
        <v>33</v>
      </c>
      <c r="H217" t="s">
        <v>72</v>
      </c>
      <c r="I217" t="str">
        <f t="shared" si="9"/>
        <v>46.02.0104</v>
      </c>
      <c r="J217">
        <v>0</v>
      </c>
      <c r="K217">
        <v>0</v>
      </c>
      <c r="AK217" t="str">
        <f t="shared" si="10"/>
        <v>проверка пройдена</v>
      </c>
      <c r="AL217" t="b">
        <f t="shared" si="11"/>
        <v>0</v>
      </c>
    </row>
    <row r="218" spans="1:38" hidden="1" x14ac:dyDescent="0.25">
      <c r="A218" t="s">
        <v>548</v>
      </c>
      <c r="B218" t="s">
        <v>557</v>
      </c>
      <c r="C218" t="s">
        <v>64</v>
      </c>
      <c r="D218" t="s">
        <v>65</v>
      </c>
      <c r="E218" t="s">
        <v>163</v>
      </c>
      <c r="F218" t="str">
        <f>VLOOKUP(E218,'Коды программ'!$A$2:$B$578,2,FALSE)</f>
        <v>Документационное обеспечение управления и архивоведение</v>
      </c>
      <c r="G218" t="s">
        <v>34</v>
      </c>
      <c r="H218" t="s">
        <v>73</v>
      </c>
      <c r="I218" t="str">
        <f t="shared" si="9"/>
        <v>46.02.0105</v>
      </c>
      <c r="J218">
        <v>0</v>
      </c>
      <c r="K218">
        <v>0</v>
      </c>
      <c r="AK218" t="str">
        <f t="shared" si="10"/>
        <v>проверка пройдена</v>
      </c>
      <c r="AL218" t="b">
        <f t="shared" si="11"/>
        <v>0</v>
      </c>
    </row>
    <row r="219" spans="1:38" x14ac:dyDescent="0.25">
      <c r="A219" t="s">
        <v>548</v>
      </c>
      <c r="B219" t="s">
        <v>557</v>
      </c>
      <c r="C219" t="s">
        <v>64</v>
      </c>
      <c r="D219" t="s">
        <v>65</v>
      </c>
      <c r="E219" t="s">
        <v>165</v>
      </c>
      <c r="F219" t="str">
        <f>VLOOKUP(E219,'Коды программ'!$A$2:$B$578,2,FALSE)</f>
        <v>Гостиничный сервис</v>
      </c>
      <c r="G219" t="s">
        <v>30</v>
      </c>
      <c r="H219" t="s">
        <v>68</v>
      </c>
      <c r="I219" t="str">
        <f t="shared" si="9"/>
        <v>43.02.1101</v>
      </c>
      <c r="J219">
        <v>18</v>
      </c>
      <c r="K219">
        <v>12</v>
      </c>
      <c r="L219">
        <v>4</v>
      </c>
      <c r="N219">
        <v>4</v>
      </c>
      <c r="R219">
        <v>1</v>
      </c>
      <c r="AD219">
        <v>1</v>
      </c>
      <c r="AJ219" t="s">
        <v>160</v>
      </c>
      <c r="AK219" t="str">
        <f t="shared" si="10"/>
        <v>проверка пройдена</v>
      </c>
      <c r="AL219" t="b">
        <f t="shared" si="11"/>
        <v>0</v>
      </c>
    </row>
    <row r="220" spans="1:38" hidden="1" x14ac:dyDescent="0.25">
      <c r="A220" t="s">
        <v>548</v>
      </c>
      <c r="B220" t="s">
        <v>557</v>
      </c>
      <c r="C220" t="s">
        <v>64</v>
      </c>
      <c r="D220" t="s">
        <v>65</v>
      </c>
      <c r="E220" t="s">
        <v>165</v>
      </c>
      <c r="F220" t="str">
        <f>VLOOKUP(E220,'Коды программ'!$A$2:$B$578,2,FALSE)</f>
        <v>Гостиничный сервис</v>
      </c>
      <c r="G220" t="s">
        <v>31</v>
      </c>
      <c r="H220" t="s">
        <v>70</v>
      </c>
      <c r="I220" t="str">
        <f t="shared" si="9"/>
        <v>43.02.1102</v>
      </c>
      <c r="AK220" t="str">
        <f t="shared" si="10"/>
        <v>проверка пройдена</v>
      </c>
      <c r="AL220" t="b">
        <f t="shared" si="11"/>
        <v>0</v>
      </c>
    </row>
    <row r="221" spans="1:38" hidden="1" x14ac:dyDescent="0.25">
      <c r="A221" t="s">
        <v>548</v>
      </c>
      <c r="B221" t="s">
        <v>557</v>
      </c>
      <c r="C221" t="s">
        <v>64</v>
      </c>
      <c r="D221" t="s">
        <v>65</v>
      </c>
      <c r="E221" t="s">
        <v>165</v>
      </c>
      <c r="F221" t="str">
        <f>VLOOKUP(E221,'Коды программ'!$A$2:$B$578,2,FALSE)</f>
        <v>Гостиничный сервис</v>
      </c>
      <c r="G221" t="s">
        <v>32</v>
      </c>
      <c r="H221" t="s">
        <v>71</v>
      </c>
      <c r="I221" t="str">
        <f t="shared" si="9"/>
        <v>43.02.1103</v>
      </c>
      <c r="J221">
        <v>0</v>
      </c>
      <c r="K221">
        <v>0</v>
      </c>
      <c r="AK221" t="str">
        <f t="shared" si="10"/>
        <v>проверка пройдена</v>
      </c>
      <c r="AL221" t="b">
        <f t="shared" si="11"/>
        <v>0</v>
      </c>
    </row>
    <row r="222" spans="1:38" hidden="1" x14ac:dyDescent="0.25">
      <c r="A222" t="s">
        <v>548</v>
      </c>
      <c r="B222" t="s">
        <v>557</v>
      </c>
      <c r="C222" t="s">
        <v>64</v>
      </c>
      <c r="D222" t="s">
        <v>65</v>
      </c>
      <c r="E222" t="s">
        <v>165</v>
      </c>
      <c r="F222" t="str">
        <f>VLOOKUP(E222,'Коды программ'!$A$2:$B$578,2,FALSE)</f>
        <v>Гостиничный сервис</v>
      </c>
      <c r="G222" t="s">
        <v>33</v>
      </c>
      <c r="H222" t="s">
        <v>72</v>
      </c>
      <c r="I222" t="str">
        <f t="shared" si="9"/>
        <v>43.02.1104</v>
      </c>
      <c r="J222">
        <v>0</v>
      </c>
      <c r="K222">
        <v>0</v>
      </c>
      <c r="AK222" t="str">
        <f t="shared" si="10"/>
        <v>проверка пройдена</v>
      </c>
      <c r="AL222" t="b">
        <f t="shared" si="11"/>
        <v>0</v>
      </c>
    </row>
    <row r="223" spans="1:38" hidden="1" x14ac:dyDescent="0.25">
      <c r="A223" t="s">
        <v>548</v>
      </c>
      <c r="B223" t="s">
        <v>557</v>
      </c>
      <c r="C223" t="s">
        <v>64</v>
      </c>
      <c r="D223" t="s">
        <v>65</v>
      </c>
      <c r="E223" t="s">
        <v>165</v>
      </c>
      <c r="F223" t="str">
        <f>VLOOKUP(E223,'Коды программ'!$A$2:$B$578,2,FALSE)</f>
        <v>Гостиничный сервис</v>
      </c>
      <c r="G223" t="s">
        <v>34</v>
      </c>
      <c r="H223" t="s">
        <v>73</v>
      </c>
      <c r="I223" t="str">
        <f t="shared" si="9"/>
        <v>43.02.1105</v>
      </c>
      <c r="J223">
        <v>0</v>
      </c>
      <c r="K223">
        <v>0</v>
      </c>
      <c r="AK223" t="str">
        <f t="shared" si="10"/>
        <v>проверка пройдена</v>
      </c>
      <c r="AL223" t="b">
        <f t="shared" si="11"/>
        <v>0</v>
      </c>
    </row>
    <row r="224" spans="1:38" x14ac:dyDescent="0.25">
      <c r="A224" t="s">
        <v>548</v>
      </c>
      <c r="B224" t="s">
        <v>558</v>
      </c>
      <c r="C224" t="s">
        <v>64</v>
      </c>
      <c r="D224" t="s">
        <v>65</v>
      </c>
      <c r="E224" t="s">
        <v>167</v>
      </c>
      <c r="F224" t="str">
        <f>VLOOKUP(E224,'Коды программ'!$A$2:$B$578,2,FALSE)</f>
        <v>Продавец, контролер-кассир</v>
      </c>
      <c r="G224" t="s">
        <v>30</v>
      </c>
      <c r="H224" t="s">
        <v>68</v>
      </c>
      <c r="I224" t="str">
        <f t="shared" si="9"/>
        <v>38.01.0201</v>
      </c>
      <c r="J224">
        <v>33</v>
      </c>
      <c r="K224">
        <v>25</v>
      </c>
      <c r="L224">
        <v>16</v>
      </c>
      <c r="M224">
        <v>0</v>
      </c>
      <c r="N224">
        <v>0</v>
      </c>
      <c r="O224">
        <v>0</v>
      </c>
      <c r="P224">
        <v>7</v>
      </c>
      <c r="Q224">
        <v>0</v>
      </c>
      <c r="R224">
        <v>0</v>
      </c>
      <c r="S224">
        <v>1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 t="s">
        <v>169</v>
      </c>
      <c r="AK224" t="str">
        <f t="shared" si="10"/>
        <v>проверка пройдена</v>
      </c>
      <c r="AL224" t="b">
        <f t="shared" si="11"/>
        <v>0</v>
      </c>
    </row>
    <row r="225" spans="1:38" hidden="1" x14ac:dyDescent="0.25">
      <c r="A225" t="s">
        <v>548</v>
      </c>
      <c r="B225" t="s">
        <v>558</v>
      </c>
      <c r="C225" t="s">
        <v>64</v>
      </c>
      <c r="D225" t="s">
        <v>65</v>
      </c>
      <c r="E225" t="s">
        <v>167</v>
      </c>
      <c r="F225" t="str">
        <f>VLOOKUP(E225,'Коды программ'!$A$2:$B$578,2,FALSE)</f>
        <v>Продавец, контролер-кассир</v>
      </c>
      <c r="G225" t="s">
        <v>31</v>
      </c>
      <c r="H225" t="s">
        <v>70</v>
      </c>
      <c r="I225" t="str">
        <f t="shared" si="9"/>
        <v>38.01.0202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 t="str">
        <f t="shared" si="10"/>
        <v>проверка пройдена</v>
      </c>
      <c r="AL225" t="b">
        <f t="shared" si="11"/>
        <v>0</v>
      </c>
    </row>
    <row r="226" spans="1:38" hidden="1" x14ac:dyDescent="0.25">
      <c r="A226" t="s">
        <v>548</v>
      </c>
      <c r="B226" t="s">
        <v>558</v>
      </c>
      <c r="C226" t="s">
        <v>64</v>
      </c>
      <c r="D226" t="s">
        <v>65</v>
      </c>
      <c r="E226" t="s">
        <v>167</v>
      </c>
      <c r="F226" t="str">
        <f>VLOOKUP(E226,'Коды программ'!$A$2:$B$578,2,FALSE)</f>
        <v>Продавец, контролер-кассир</v>
      </c>
      <c r="G226" t="s">
        <v>32</v>
      </c>
      <c r="H226" t="s">
        <v>71</v>
      </c>
      <c r="I226" t="str">
        <f t="shared" si="9"/>
        <v>38.01.0203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0</v>
      </c>
      <c r="AJ226">
        <v>0</v>
      </c>
      <c r="AK226" t="str">
        <f t="shared" si="10"/>
        <v>проверка пройдена</v>
      </c>
      <c r="AL226" t="b">
        <f t="shared" si="11"/>
        <v>0</v>
      </c>
    </row>
    <row r="227" spans="1:38" hidden="1" x14ac:dyDescent="0.25">
      <c r="A227" t="s">
        <v>548</v>
      </c>
      <c r="B227" t="s">
        <v>558</v>
      </c>
      <c r="C227" t="s">
        <v>64</v>
      </c>
      <c r="D227" t="s">
        <v>65</v>
      </c>
      <c r="E227" t="s">
        <v>167</v>
      </c>
      <c r="F227" t="str">
        <f>VLOOKUP(E227,'Коды программ'!$A$2:$B$578,2,FALSE)</f>
        <v>Продавец, контролер-кассир</v>
      </c>
      <c r="G227" t="s">
        <v>33</v>
      </c>
      <c r="H227" t="s">
        <v>72</v>
      </c>
      <c r="I227" t="str">
        <f t="shared" si="9"/>
        <v>38.01.0204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 t="str">
        <f t="shared" si="10"/>
        <v>проверка пройдена</v>
      </c>
      <c r="AL227" t="b">
        <f t="shared" si="11"/>
        <v>0</v>
      </c>
    </row>
    <row r="228" spans="1:38" hidden="1" x14ac:dyDescent="0.25">
      <c r="A228" t="s">
        <v>548</v>
      </c>
      <c r="B228" t="s">
        <v>558</v>
      </c>
      <c r="C228" t="s">
        <v>64</v>
      </c>
      <c r="D228" t="s">
        <v>65</v>
      </c>
      <c r="E228" t="s">
        <v>167</v>
      </c>
      <c r="F228" t="str">
        <f>VLOOKUP(E228,'Коды программ'!$A$2:$B$578,2,FALSE)</f>
        <v>Продавец, контролер-кассир</v>
      </c>
      <c r="G228" t="s">
        <v>34</v>
      </c>
      <c r="H228" t="s">
        <v>73</v>
      </c>
      <c r="I228" t="str">
        <f t="shared" si="9"/>
        <v>38.01.0205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 t="str">
        <f t="shared" si="10"/>
        <v>проверка пройдена</v>
      </c>
      <c r="AL228" t="b">
        <f t="shared" si="11"/>
        <v>0</v>
      </c>
    </row>
    <row r="229" spans="1:38" x14ac:dyDescent="0.25">
      <c r="A229" t="s">
        <v>548</v>
      </c>
      <c r="B229" t="s">
        <v>558</v>
      </c>
      <c r="C229" t="s">
        <v>64</v>
      </c>
      <c r="D229" t="s">
        <v>65</v>
      </c>
      <c r="E229" t="s">
        <v>128</v>
      </c>
      <c r="F229" t="str">
        <f>VLOOKUP(E229,'Коды программ'!$A$2:$B$578,2,FALSE)</f>
        <v>Повар, кондитер</v>
      </c>
      <c r="G229" t="s">
        <v>30</v>
      </c>
      <c r="H229" t="s">
        <v>68</v>
      </c>
      <c r="I229" t="str">
        <f t="shared" si="9"/>
        <v>43.01.0901</v>
      </c>
      <c r="J229">
        <v>14</v>
      </c>
      <c r="K229">
        <v>7</v>
      </c>
      <c r="L229">
        <v>5</v>
      </c>
      <c r="M229">
        <v>0</v>
      </c>
      <c r="N229">
        <v>0</v>
      </c>
      <c r="O229">
        <v>0</v>
      </c>
      <c r="P229">
        <v>6</v>
      </c>
      <c r="Q229">
        <v>0</v>
      </c>
      <c r="R229">
        <v>0</v>
      </c>
      <c r="S229">
        <v>1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 t="s">
        <v>169</v>
      </c>
      <c r="AK229" t="str">
        <f t="shared" si="10"/>
        <v>проверка пройдена</v>
      </c>
      <c r="AL229" t="b">
        <f t="shared" si="11"/>
        <v>0</v>
      </c>
    </row>
    <row r="230" spans="1:38" hidden="1" x14ac:dyDescent="0.25">
      <c r="A230" t="s">
        <v>548</v>
      </c>
      <c r="B230" t="s">
        <v>558</v>
      </c>
      <c r="C230" t="s">
        <v>64</v>
      </c>
      <c r="D230" t="s">
        <v>65</v>
      </c>
      <c r="E230" t="s">
        <v>128</v>
      </c>
      <c r="F230" t="str">
        <f>VLOOKUP(E230,'Коды программ'!$A$2:$B$578,2,FALSE)</f>
        <v>Повар, кондитер</v>
      </c>
      <c r="G230" t="s">
        <v>31</v>
      </c>
      <c r="H230" t="s">
        <v>70</v>
      </c>
      <c r="I230" t="str">
        <f t="shared" si="9"/>
        <v>43.01.0902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 t="str">
        <f t="shared" si="10"/>
        <v>проверка пройдена</v>
      </c>
      <c r="AL230" t="b">
        <f t="shared" si="11"/>
        <v>0</v>
      </c>
    </row>
    <row r="231" spans="1:38" hidden="1" x14ac:dyDescent="0.25">
      <c r="A231" t="s">
        <v>548</v>
      </c>
      <c r="B231" t="s">
        <v>558</v>
      </c>
      <c r="C231" t="s">
        <v>64</v>
      </c>
      <c r="D231" t="s">
        <v>65</v>
      </c>
      <c r="E231" t="s">
        <v>128</v>
      </c>
      <c r="F231" t="str">
        <f>VLOOKUP(E231,'Коды программ'!$A$2:$B$578,2,FALSE)</f>
        <v>Повар, кондитер</v>
      </c>
      <c r="G231" t="s">
        <v>32</v>
      </c>
      <c r="H231" t="s">
        <v>71</v>
      </c>
      <c r="I231" t="str">
        <f t="shared" si="9"/>
        <v>43.01.0903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 t="str">
        <f t="shared" si="10"/>
        <v>проверка пройдена</v>
      </c>
      <c r="AL231" t="b">
        <f t="shared" si="11"/>
        <v>0</v>
      </c>
    </row>
    <row r="232" spans="1:38" hidden="1" x14ac:dyDescent="0.25">
      <c r="A232" t="s">
        <v>548</v>
      </c>
      <c r="B232" t="s">
        <v>558</v>
      </c>
      <c r="C232" t="s">
        <v>64</v>
      </c>
      <c r="D232" t="s">
        <v>65</v>
      </c>
      <c r="E232" t="s">
        <v>128</v>
      </c>
      <c r="F232" t="str">
        <f>VLOOKUP(E232,'Коды программ'!$A$2:$B$578,2,FALSE)</f>
        <v>Повар, кондитер</v>
      </c>
      <c r="G232" t="s">
        <v>33</v>
      </c>
      <c r="H232" t="s">
        <v>72</v>
      </c>
      <c r="I232" t="str">
        <f t="shared" si="9"/>
        <v>43.01.0904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 t="str">
        <f t="shared" si="10"/>
        <v>проверка пройдена</v>
      </c>
      <c r="AL232" t="b">
        <f t="shared" si="11"/>
        <v>0</v>
      </c>
    </row>
    <row r="233" spans="1:38" hidden="1" x14ac:dyDescent="0.25">
      <c r="A233" t="s">
        <v>548</v>
      </c>
      <c r="B233" t="s">
        <v>558</v>
      </c>
      <c r="C233" t="s">
        <v>64</v>
      </c>
      <c r="D233" t="s">
        <v>65</v>
      </c>
      <c r="E233" t="s">
        <v>128</v>
      </c>
      <c r="F233" t="str">
        <f>VLOOKUP(E233,'Коды программ'!$A$2:$B$578,2,FALSE)</f>
        <v>Повар, кондитер</v>
      </c>
      <c r="G233" t="s">
        <v>34</v>
      </c>
      <c r="H233" t="s">
        <v>73</v>
      </c>
      <c r="I233" t="str">
        <f t="shared" si="9"/>
        <v>43.01.0905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 t="str">
        <f t="shared" si="10"/>
        <v>проверка пройдена</v>
      </c>
      <c r="AL233" t="b">
        <f t="shared" si="11"/>
        <v>0</v>
      </c>
    </row>
    <row r="234" spans="1:38" x14ac:dyDescent="0.25">
      <c r="A234" t="s">
        <v>548</v>
      </c>
      <c r="B234" t="s">
        <v>558</v>
      </c>
      <c r="C234" t="s">
        <v>64</v>
      </c>
      <c r="D234" t="s">
        <v>65</v>
      </c>
      <c r="E234" t="s">
        <v>170</v>
      </c>
      <c r="F234" t="str">
        <f>VLOOKUP(E234,'Коды программ'!$A$2:$B$578,2,FALSE)</f>
        <v>Тракторист-машинист сельскохозяйственного производства</v>
      </c>
      <c r="G234" t="s">
        <v>30</v>
      </c>
      <c r="H234" t="s">
        <v>68</v>
      </c>
      <c r="I234" t="str">
        <f t="shared" si="9"/>
        <v>35.01.1301</v>
      </c>
      <c r="J234">
        <v>14</v>
      </c>
      <c r="K234">
        <v>7</v>
      </c>
      <c r="L234">
        <v>5</v>
      </c>
      <c r="M234">
        <v>0</v>
      </c>
      <c r="N234">
        <v>0</v>
      </c>
      <c r="O234">
        <v>0</v>
      </c>
      <c r="P234">
        <v>2</v>
      </c>
      <c r="Q234">
        <v>5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 t="s">
        <v>172</v>
      </c>
      <c r="AK234" t="str">
        <f t="shared" si="10"/>
        <v>проверка пройдена</v>
      </c>
      <c r="AL234" t="b">
        <f t="shared" si="11"/>
        <v>0</v>
      </c>
    </row>
    <row r="235" spans="1:38" hidden="1" x14ac:dyDescent="0.25">
      <c r="A235" t="s">
        <v>548</v>
      </c>
      <c r="B235" t="s">
        <v>558</v>
      </c>
      <c r="C235" t="s">
        <v>64</v>
      </c>
      <c r="D235" t="s">
        <v>65</v>
      </c>
      <c r="E235" t="s">
        <v>170</v>
      </c>
      <c r="F235" t="str">
        <f>VLOOKUP(E235,'Коды программ'!$A$2:$B$578,2,FALSE)</f>
        <v>Тракторист-машинист сельскохозяйственного производства</v>
      </c>
      <c r="G235" t="s">
        <v>31</v>
      </c>
      <c r="H235" t="s">
        <v>70</v>
      </c>
      <c r="I235" t="str">
        <f t="shared" si="9"/>
        <v>35.01.1302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 t="str">
        <f t="shared" si="10"/>
        <v>проверка пройдена</v>
      </c>
      <c r="AL235" t="b">
        <f t="shared" si="11"/>
        <v>0</v>
      </c>
    </row>
    <row r="236" spans="1:38" hidden="1" x14ac:dyDescent="0.25">
      <c r="A236" t="s">
        <v>548</v>
      </c>
      <c r="B236" t="s">
        <v>558</v>
      </c>
      <c r="C236" t="s">
        <v>64</v>
      </c>
      <c r="D236" t="s">
        <v>65</v>
      </c>
      <c r="E236" t="s">
        <v>170</v>
      </c>
      <c r="F236" t="str">
        <f>VLOOKUP(E236,'Коды программ'!$A$2:$B$578,2,FALSE)</f>
        <v>Тракторист-машинист сельскохозяйственного производства</v>
      </c>
      <c r="G236" t="s">
        <v>32</v>
      </c>
      <c r="H236" t="s">
        <v>71</v>
      </c>
      <c r="I236" t="str">
        <f t="shared" si="9"/>
        <v>35.01.1303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 t="str">
        <f t="shared" si="10"/>
        <v>проверка пройдена</v>
      </c>
      <c r="AL236" t="b">
        <f t="shared" si="11"/>
        <v>0</v>
      </c>
    </row>
    <row r="237" spans="1:38" hidden="1" x14ac:dyDescent="0.25">
      <c r="A237" t="s">
        <v>548</v>
      </c>
      <c r="B237" t="s">
        <v>558</v>
      </c>
      <c r="C237" t="s">
        <v>64</v>
      </c>
      <c r="D237" t="s">
        <v>65</v>
      </c>
      <c r="E237" t="s">
        <v>170</v>
      </c>
      <c r="F237" t="str">
        <f>VLOOKUP(E237,'Коды программ'!$A$2:$B$578,2,FALSE)</f>
        <v>Тракторист-машинист сельскохозяйственного производства</v>
      </c>
      <c r="G237" t="s">
        <v>33</v>
      </c>
      <c r="H237" t="s">
        <v>72</v>
      </c>
      <c r="I237" t="str">
        <f t="shared" si="9"/>
        <v>35.01.1304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 t="str">
        <f t="shared" si="10"/>
        <v>проверка пройдена</v>
      </c>
      <c r="AL237" t="b">
        <f t="shared" si="11"/>
        <v>0</v>
      </c>
    </row>
    <row r="238" spans="1:38" hidden="1" x14ac:dyDescent="0.25">
      <c r="A238" t="s">
        <v>548</v>
      </c>
      <c r="B238" t="s">
        <v>558</v>
      </c>
      <c r="C238" t="s">
        <v>64</v>
      </c>
      <c r="D238" t="s">
        <v>65</v>
      </c>
      <c r="E238" t="s">
        <v>170</v>
      </c>
      <c r="F238" t="str">
        <f>VLOOKUP(E238,'Коды программ'!$A$2:$B$578,2,FALSE)</f>
        <v>Тракторист-машинист сельскохозяйственного производства</v>
      </c>
      <c r="G238" t="s">
        <v>34</v>
      </c>
      <c r="H238" t="s">
        <v>73</v>
      </c>
      <c r="I238" t="str">
        <f t="shared" si="9"/>
        <v>35.01.1305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 t="str">
        <f t="shared" si="10"/>
        <v>проверка пройдена</v>
      </c>
      <c r="AL238" t="b">
        <f t="shared" si="11"/>
        <v>0</v>
      </c>
    </row>
    <row r="239" spans="1:38" x14ac:dyDescent="0.25">
      <c r="A239" t="s">
        <v>548</v>
      </c>
      <c r="B239" t="s">
        <v>558</v>
      </c>
      <c r="C239" t="s">
        <v>64</v>
      </c>
      <c r="D239" t="s">
        <v>65</v>
      </c>
      <c r="E239" t="s">
        <v>173</v>
      </c>
      <c r="F239" t="str">
        <f>VLOOKUP(E239,'Коды программ'!$A$2:$B$578,2,FALSE)</f>
        <v>Мастер сельскохозяйственного производства</v>
      </c>
      <c r="G239" t="s">
        <v>30</v>
      </c>
      <c r="H239" t="s">
        <v>68</v>
      </c>
      <c r="I239" t="str">
        <f t="shared" si="9"/>
        <v>35.01.1101</v>
      </c>
      <c r="J239">
        <v>17</v>
      </c>
      <c r="K239">
        <v>2</v>
      </c>
      <c r="L239">
        <v>2</v>
      </c>
      <c r="M239">
        <v>0</v>
      </c>
      <c r="N239">
        <v>0</v>
      </c>
      <c r="O239">
        <v>0</v>
      </c>
      <c r="P239">
        <v>2</v>
      </c>
      <c r="Q239">
        <v>12</v>
      </c>
      <c r="R239">
        <v>0</v>
      </c>
      <c r="S239">
        <v>1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 t="s">
        <v>175</v>
      </c>
      <c r="AK239" t="str">
        <f t="shared" si="10"/>
        <v>проверка пройдена</v>
      </c>
      <c r="AL239" t="b">
        <f t="shared" si="11"/>
        <v>0</v>
      </c>
    </row>
    <row r="240" spans="1:38" hidden="1" x14ac:dyDescent="0.25">
      <c r="A240" t="s">
        <v>548</v>
      </c>
      <c r="B240" t="s">
        <v>558</v>
      </c>
      <c r="C240" t="s">
        <v>64</v>
      </c>
      <c r="D240" t="s">
        <v>65</v>
      </c>
      <c r="E240" t="s">
        <v>173</v>
      </c>
      <c r="F240" t="str">
        <f>VLOOKUP(E240,'Коды программ'!$A$2:$B$578,2,FALSE)</f>
        <v>Мастер сельскохозяйственного производства</v>
      </c>
      <c r="G240" t="s">
        <v>31</v>
      </c>
      <c r="H240" t="s">
        <v>70</v>
      </c>
      <c r="I240" t="str">
        <f t="shared" si="9"/>
        <v>35.01.1102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 t="str">
        <f t="shared" si="10"/>
        <v>проверка пройдена</v>
      </c>
      <c r="AL240" t="b">
        <f t="shared" si="11"/>
        <v>0</v>
      </c>
    </row>
    <row r="241" spans="1:38" hidden="1" x14ac:dyDescent="0.25">
      <c r="A241" t="s">
        <v>548</v>
      </c>
      <c r="B241" t="s">
        <v>558</v>
      </c>
      <c r="C241" t="s">
        <v>64</v>
      </c>
      <c r="D241" t="s">
        <v>65</v>
      </c>
      <c r="E241" t="s">
        <v>173</v>
      </c>
      <c r="F241" t="str">
        <f>VLOOKUP(E241,'Коды программ'!$A$2:$B$578,2,FALSE)</f>
        <v>Мастер сельскохозяйственного производства</v>
      </c>
      <c r="G241" t="s">
        <v>32</v>
      </c>
      <c r="H241" t="s">
        <v>71</v>
      </c>
      <c r="I241" t="str">
        <f t="shared" si="9"/>
        <v>35.01.1103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 t="str">
        <f t="shared" si="10"/>
        <v>проверка пройдена</v>
      </c>
      <c r="AL241" t="b">
        <f t="shared" si="11"/>
        <v>0</v>
      </c>
    </row>
    <row r="242" spans="1:38" hidden="1" x14ac:dyDescent="0.25">
      <c r="A242" t="s">
        <v>548</v>
      </c>
      <c r="B242" t="s">
        <v>558</v>
      </c>
      <c r="C242" t="s">
        <v>64</v>
      </c>
      <c r="D242" t="s">
        <v>65</v>
      </c>
      <c r="E242" t="s">
        <v>173</v>
      </c>
      <c r="F242" t="str">
        <f>VLOOKUP(E242,'Коды программ'!$A$2:$B$578,2,FALSE)</f>
        <v>Мастер сельскохозяйственного производства</v>
      </c>
      <c r="G242" t="s">
        <v>33</v>
      </c>
      <c r="H242" t="s">
        <v>72</v>
      </c>
      <c r="I242" t="str">
        <f t="shared" si="9"/>
        <v>35.01.1104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 t="str">
        <f t="shared" si="10"/>
        <v>проверка пройдена</v>
      </c>
      <c r="AL242" t="b">
        <f t="shared" si="11"/>
        <v>0</v>
      </c>
    </row>
    <row r="243" spans="1:38" hidden="1" x14ac:dyDescent="0.25">
      <c r="A243" t="s">
        <v>548</v>
      </c>
      <c r="B243" t="s">
        <v>558</v>
      </c>
      <c r="C243" t="s">
        <v>64</v>
      </c>
      <c r="D243" t="s">
        <v>65</v>
      </c>
      <c r="E243" t="s">
        <v>173</v>
      </c>
      <c r="F243" t="str">
        <f>VLOOKUP(E243,'Коды программ'!$A$2:$B$578,2,FALSE)</f>
        <v>Мастер сельскохозяйственного производства</v>
      </c>
      <c r="G243" t="s">
        <v>34</v>
      </c>
      <c r="H243" t="s">
        <v>73</v>
      </c>
      <c r="I243" t="str">
        <f t="shared" si="9"/>
        <v>35.01.1105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 t="str">
        <f t="shared" si="10"/>
        <v>проверка пройдена</v>
      </c>
      <c r="AL243" t="b">
        <f t="shared" si="11"/>
        <v>0</v>
      </c>
    </row>
    <row r="244" spans="1:38" x14ac:dyDescent="0.25">
      <c r="A244" t="s">
        <v>548</v>
      </c>
      <c r="B244" t="s">
        <v>559</v>
      </c>
      <c r="C244" t="s">
        <v>64</v>
      </c>
      <c r="D244" t="s">
        <v>65</v>
      </c>
      <c r="E244" t="s">
        <v>106</v>
      </c>
      <c r="F244" t="str">
        <f>VLOOKUP(E244,'Коды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44" t="s">
        <v>30</v>
      </c>
      <c r="H244" t="s">
        <v>68</v>
      </c>
      <c r="I244" t="str">
        <f t="shared" si="9"/>
        <v>13.02.1101</v>
      </c>
      <c r="J244">
        <v>8</v>
      </c>
      <c r="K244">
        <v>8</v>
      </c>
      <c r="L244">
        <v>8</v>
      </c>
      <c r="M244">
        <v>8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 t="str">
        <f t="shared" si="10"/>
        <v>проверка пройдена</v>
      </c>
      <c r="AL244" t="b">
        <f t="shared" si="11"/>
        <v>0</v>
      </c>
    </row>
    <row r="245" spans="1:38" hidden="1" x14ac:dyDescent="0.25">
      <c r="A245" t="s">
        <v>548</v>
      </c>
      <c r="B245" t="s">
        <v>559</v>
      </c>
      <c r="C245" t="s">
        <v>64</v>
      </c>
      <c r="D245" t="s">
        <v>65</v>
      </c>
      <c r="E245" t="s">
        <v>106</v>
      </c>
      <c r="F245" t="str">
        <f>VLOOKUP(E245,'Коды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45" t="s">
        <v>31</v>
      </c>
      <c r="H245" t="s">
        <v>70</v>
      </c>
      <c r="I245" t="str">
        <f t="shared" si="9"/>
        <v>13.02.1102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 t="str">
        <f t="shared" si="10"/>
        <v>проверка пройдена</v>
      </c>
      <c r="AL245" t="b">
        <f t="shared" si="11"/>
        <v>0</v>
      </c>
    </row>
    <row r="246" spans="1:38" hidden="1" x14ac:dyDescent="0.25">
      <c r="A246" t="s">
        <v>548</v>
      </c>
      <c r="B246" t="s">
        <v>559</v>
      </c>
      <c r="C246" t="s">
        <v>64</v>
      </c>
      <c r="D246" t="s">
        <v>65</v>
      </c>
      <c r="E246" t="s">
        <v>106</v>
      </c>
      <c r="F246" t="str">
        <f>VLOOKUP(E246,'Коды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46" t="s">
        <v>32</v>
      </c>
      <c r="H246" t="s">
        <v>71</v>
      </c>
      <c r="I246" t="str">
        <f t="shared" si="9"/>
        <v>13.02.1103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 t="str">
        <f t="shared" si="10"/>
        <v>проверка пройдена</v>
      </c>
      <c r="AL246" t="b">
        <f t="shared" si="11"/>
        <v>0</v>
      </c>
    </row>
    <row r="247" spans="1:38" hidden="1" x14ac:dyDescent="0.25">
      <c r="A247" t="s">
        <v>548</v>
      </c>
      <c r="B247" t="s">
        <v>559</v>
      </c>
      <c r="C247" t="s">
        <v>64</v>
      </c>
      <c r="D247" t="s">
        <v>65</v>
      </c>
      <c r="E247" t="s">
        <v>106</v>
      </c>
      <c r="F247" t="str">
        <f>VLOOKUP(E247,'Коды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47" t="s">
        <v>33</v>
      </c>
      <c r="H247" t="s">
        <v>72</v>
      </c>
      <c r="I247" t="str">
        <f t="shared" si="9"/>
        <v>13.02.1104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 t="str">
        <f t="shared" si="10"/>
        <v>проверка пройдена</v>
      </c>
      <c r="AL247" t="b">
        <f t="shared" si="11"/>
        <v>0</v>
      </c>
    </row>
    <row r="248" spans="1:38" hidden="1" x14ac:dyDescent="0.25">
      <c r="A248" t="s">
        <v>548</v>
      </c>
      <c r="B248" t="s">
        <v>559</v>
      </c>
      <c r="C248" t="s">
        <v>64</v>
      </c>
      <c r="D248" t="s">
        <v>65</v>
      </c>
      <c r="E248" t="s">
        <v>106</v>
      </c>
      <c r="F248" t="str">
        <f>VLOOKUP(E248,'Коды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48" t="s">
        <v>34</v>
      </c>
      <c r="H248" t="s">
        <v>73</v>
      </c>
      <c r="I248" t="str">
        <f t="shared" si="9"/>
        <v>13.02.1105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 t="str">
        <f t="shared" si="10"/>
        <v>проверка пройдена</v>
      </c>
      <c r="AL248" t="b">
        <f t="shared" si="11"/>
        <v>0</v>
      </c>
    </row>
    <row r="249" spans="1:38" x14ac:dyDescent="0.25">
      <c r="A249" t="s">
        <v>548</v>
      </c>
      <c r="B249" t="s">
        <v>559</v>
      </c>
      <c r="C249" t="s">
        <v>64</v>
      </c>
      <c r="D249" t="s">
        <v>65</v>
      </c>
      <c r="E249" t="s">
        <v>176</v>
      </c>
      <c r="F249" t="str">
        <f>VLOOKUP(E249,'Коды программ'!$A$2:$B$578,2,FALSE)</f>
        <v>Открытые горные работы</v>
      </c>
      <c r="G249" t="s">
        <v>30</v>
      </c>
      <c r="H249" t="s">
        <v>68</v>
      </c>
      <c r="I249" t="str">
        <f t="shared" si="9"/>
        <v>21.02.1501</v>
      </c>
      <c r="J249">
        <v>35</v>
      </c>
      <c r="K249">
        <v>19</v>
      </c>
      <c r="L249">
        <v>10</v>
      </c>
      <c r="M249">
        <v>15</v>
      </c>
      <c r="N249">
        <v>0</v>
      </c>
      <c r="O249">
        <v>0</v>
      </c>
      <c r="P249">
        <v>1</v>
      </c>
      <c r="Q249">
        <v>15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 t="str">
        <f t="shared" si="10"/>
        <v>проверка пройдена</v>
      </c>
      <c r="AL249" t="b">
        <f t="shared" si="11"/>
        <v>0</v>
      </c>
    </row>
    <row r="250" spans="1:38" hidden="1" x14ac:dyDescent="0.25">
      <c r="A250" t="s">
        <v>548</v>
      </c>
      <c r="B250" t="s">
        <v>559</v>
      </c>
      <c r="C250" t="s">
        <v>64</v>
      </c>
      <c r="D250" t="s">
        <v>65</v>
      </c>
      <c r="E250" t="s">
        <v>176</v>
      </c>
      <c r="F250" t="str">
        <f>VLOOKUP(E250,'Коды программ'!$A$2:$B$578,2,FALSE)</f>
        <v>Открытые горные работы</v>
      </c>
      <c r="G250" t="s">
        <v>31</v>
      </c>
      <c r="H250" t="s">
        <v>70</v>
      </c>
      <c r="I250" t="str">
        <f t="shared" si="9"/>
        <v>21.02.1502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 t="str">
        <f t="shared" si="10"/>
        <v>проверка пройдена</v>
      </c>
      <c r="AL250" t="b">
        <f t="shared" si="11"/>
        <v>0</v>
      </c>
    </row>
    <row r="251" spans="1:38" hidden="1" x14ac:dyDescent="0.25">
      <c r="A251" t="s">
        <v>548</v>
      </c>
      <c r="B251" t="s">
        <v>559</v>
      </c>
      <c r="C251" t="s">
        <v>64</v>
      </c>
      <c r="D251" t="s">
        <v>65</v>
      </c>
      <c r="E251" t="s">
        <v>176</v>
      </c>
      <c r="F251" t="str">
        <f>VLOOKUP(E251,'Коды программ'!$A$2:$B$578,2,FALSE)</f>
        <v>Открытые горные работы</v>
      </c>
      <c r="G251" t="s">
        <v>32</v>
      </c>
      <c r="H251" t="s">
        <v>71</v>
      </c>
      <c r="I251" t="str">
        <f t="shared" si="9"/>
        <v>21.02.1503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 t="str">
        <f t="shared" si="10"/>
        <v>проверка пройдена</v>
      </c>
      <c r="AL251" t="b">
        <f t="shared" si="11"/>
        <v>0</v>
      </c>
    </row>
    <row r="252" spans="1:38" hidden="1" x14ac:dyDescent="0.25">
      <c r="A252" t="s">
        <v>548</v>
      </c>
      <c r="B252" t="s">
        <v>559</v>
      </c>
      <c r="C252" t="s">
        <v>64</v>
      </c>
      <c r="D252" t="s">
        <v>65</v>
      </c>
      <c r="E252" t="s">
        <v>176</v>
      </c>
      <c r="F252" t="str">
        <f>VLOOKUP(E252,'Коды программ'!$A$2:$B$578,2,FALSE)</f>
        <v>Открытые горные работы</v>
      </c>
      <c r="G252" t="s">
        <v>33</v>
      </c>
      <c r="H252" t="s">
        <v>72</v>
      </c>
      <c r="I252" t="str">
        <f t="shared" si="9"/>
        <v>21.02.1504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 t="str">
        <f t="shared" si="10"/>
        <v>проверка пройдена</v>
      </c>
      <c r="AL252" t="b">
        <f t="shared" si="11"/>
        <v>0</v>
      </c>
    </row>
    <row r="253" spans="1:38" hidden="1" x14ac:dyDescent="0.25">
      <c r="A253" t="s">
        <v>548</v>
      </c>
      <c r="B253" t="s">
        <v>559</v>
      </c>
      <c r="C253" t="s">
        <v>64</v>
      </c>
      <c r="D253" t="s">
        <v>65</v>
      </c>
      <c r="E253" t="s">
        <v>176</v>
      </c>
      <c r="F253" t="str">
        <f>VLOOKUP(E253,'Коды программ'!$A$2:$B$578,2,FALSE)</f>
        <v>Открытые горные работы</v>
      </c>
      <c r="G253" t="s">
        <v>34</v>
      </c>
      <c r="H253" t="s">
        <v>73</v>
      </c>
      <c r="I253" t="str">
        <f t="shared" si="9"/>
        <v>21.02.1505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 t="str">
        <f t="shared" si="10"/>
        <v>проверка пройдена</v>
      </c>
      <c r="AL253" t="b">
        <f t="shared" si="11"/>
        <v>0</v>
      </c>
    </row>
    <row r="254" spans="1:38" x14ac:dyDescent="0.25">
      <c r="A254" t="s">
        <v>548</v>
      </c>
      <c r="B254" t="s">
        <v>559</v>
      </c>
      <c r="C254" t="s">
        <v>64</v>
      </c>
      <c r="D254" t="s">
        <v>65</v>
      </c>
      <c r="E254" t="s">
        <v>178</v>
      </c>
      <c r="F254" t="str">
        <f>VLOOKUP(E254,'Коды программ'!$A$2:$B$578,2,FALSE)</f>
        <v>Маркшейдерское дело</v>
      </c>
      <c r="G254" t="s">
        <v>30</v>
      </c>
      <c r="H254" t="s">
        <v>68</v>
      </c>
      <c r="I254" t="str">
        <f t="shared" si="9"/>
        <v>21.02.1401</v>
      </c>
      <c r="J254">
        <v>8</v>
      </c>
      <c r="K254">
        <v>5</v>
      </c>
      <c r="L254">
        <v>3</v>
      </c>
      <c r="M254">
        <v>0</v>
      </c>
      <c r="N254">
        <v>0</v>
      </c>
      <c r="O254">
        <v>0</v>
      </c>
      <c r="P254">
        <v>0</v>
      </c>
      <c r="Q254">
        <v>3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 t="str">
        <f t="shared" si="10"/>
        <v>проверка пройдена</v>
      </c>
      <c r="AL254" t="b">
        <f t="shared" si="11"/>
        <v>0</v>
      </c>
    </row>
    <row r="255" spans="1:38" hidden="1" x14ac:dyDescent="0.25">
      <c r="A255" t="s">
        <v>548</v>
      </c>
      <c r="B255" t="s">
        <v>559</v>
      </c>
      <c r="C255" t="s">
        <v>64</v>
      </c>
      <c r="D255" t="s">
        <v>65</v>
      </c>
      <c r="E255" t="s">
        <v>178</v>
      </c>
      <c r="F255" t="str">
        <f>VLOOKUP(E255,'Коды программ'!$A$2:$B$578,2,FALSE)</f>
        <v>Маркшейдерское дело</v>
      </c>
      <c r="G255" t="s">
        <v>31</v>
      </c>
      <c r="H255" t="s">
        <v>70</v>
      </c>
      <c r="I255" t="str">
        <f t="shared" si="9"/>
        <v>21.02.1402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 t="str">
        <f t="shared" si="10"/>
        <v>проверка пройдена</v>
      </c>
      <c r="AL255" t="b">
        <f t="shared" si="11"/>
        <v>0</v>
      </c>
    </row>
    <row r="256" spans="1:38" hidden="1" x14ac:dyDescent="0.25">
      <c r="A256" t="s">
        <v>548</v>
      </c>
      <c r="B256" t="s">
        <v>559</v>
      </c>
      <c r="C256" t="s">
        <v>64</v>
      </c>
      <c r="D256" t="s">
        <v>65</v>
      </c>
      <c r="E256" t="s">
        <v>178</v>
      </c>
      <c r="F256" t="str">
        <f>VLOOKUP(E256,'Коды программ'!$A$2:$B$578,2,FALSE)</f>
        <v>Маркшейдерское дело</v>
      </c>
      <c r="G256" t="s">
        <v>32</v>
      </c>
      <c r="H256" t="s">
        <v>71</v>
      </c>
      <c r="I256" t="str">
        <f t="shared" si="9"/>
        <v>21.02.1403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 t="str">
        <f t="shared" si="10"/>
        <v>проверка пройдена</v>
      </c>
      <c r="AL256" t="b">
        <f t="shared" si="11"/>
        <v>0</v>
      </c>
    </row>
    <row r="257" spans="1:38" hidden="1" x14ac:dyDescent="0.25">
      <c r="A257" t="s">
        <v>548</v>
      </c>
      <c r="B257" t="s">
        <v>559</v>
      </c>
      <c r="C257" t="s">
        <v>64</v>
      </c>
      <c r="D257" t="s">
        <v>65</v>
      </c>
      <c r="E257" t="s">
        <v>178</v>
      </c>
      <c r="F257" t="str">
        <f>VLOOKUP(E257,'Коды программ'!$A$2:$B$578,2,FALSE)</f>
        <v>Маркшейдерское дело</v>
      </c>
      <c r="G257" t="s">
        <v>33</v>
      </c>
      <c r="H257" t="s">
        <v>72</v>
      </c>
      <c r="I257" t="str">
        <f t="shared" si="9"/>
        <v>21.02.1404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 t="str">
        <f t="shared" si="10"/>
        <v>проверка пройдена</v>
      </c>
      <c r="AL257" t="b">
        <f t="shared" si="11"/>
        <v>0</v>
      </c>
    </row>
    <row r="258" spans="1:38" hidden="1" x14ac:dyDescent="0.25">
      <c r="A258" t="s">
        <v>548</v>
      </c>
      <c r="B258" t="s">
        <v>559</v>
      </c>
      <c r="C258" t="s">
        <v>64</v>
      </c>
      <c r="D258" t="s">
        <v>65</v>
      </c>
      <c r="E258" t="s">
        <v>178</v>
      </c>
      <c r="F258" t="str">
        <f>VLOOKUP(E258,'Коды программ'!$A$2:$B$578,2,FALSE)</f>
        <v>Маркшейдерское дело</v>
      </c>
      <c r="G258" t="s">
        <v>34</v>
      </c>
      <c r="H258" t="s">
        <v>73</v>
      </c>
      <c r="I258" t="str">
        <f t="shared" si="9"/>
        <v>21.02.1405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 t="str">
        <f t="shared" si="10"/>
        <v>проверка пройдена</v>
      </c>
      <c r="AL258" t="b">
        <f t="shared" si="11"/>
        <v>0</v>
      </c>
    </row>
    <row r="259" spans="1:38" x14ac:dyDescent="0.25">
      <c r="A259" t="s">
        <v>548</v>
      </c>
      <c r="B259" t="s">
        <v>559</v>
      </c>
      <c r="C259" t="s">
        <v>64</v>
      </c>
      <c r="D259" t="s">
        <v>65</v>
      </c>
      <c r="E259" t="s">
        <v>110</v>
      </c>
      <c r="F259" t="str">
        <f>VLOOKUP(E259,'Коды программ'!$A$2:$B$578,2,FALSE)</f>
        <v>Экономика и бухгалтерский учет (по отраслям)</v>
      </c>
      <c r="G259" t="s">
        <v>30</v>
      </c>
      <c r="H259" t="s">
        <v>68</v>
      </c>
      <c r="I259" t="str">
        <f t="shared" si="9"/>
        <v>38.02.0101</v>
      </c>
      <c r="J259">
        <v>45</v>
      </c>
      <c r="K259">
        <v>40</v>
      </c>
      <c r="L259">
        <v>27</v>
      </c>
      <c r="M259">
        <v>25</v>
      </c>
      <c r="N259">
        <v>0</v>
      </c>
      <c r="O259">
        <v>0</v>
      </c>
      <c r="P259">
        <v>2</v>
      </c>
      <c r="Q259">
        <v>2</v>
      </c>
      <c r="R259">
        <v>0</v>
      </c>
      <c r="S259">
        <v>1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 t="str">
        <f t="shared" si="10"/>
        <v>проверка пройдена</v>
      </c>
      <c r="AL259" t="b">
        <f t="shared" si="11"/>
        <v>0</v>
      </c>
    </row>
    <row r="260" spans="1:38" hidden="1" x14ac:dyDescent="0.25">
      <c r="A260" t="s">
        <v>548</v>
      </c>
      <c r="B260" t="s">
        <v>559</v>
      </c>
      <c r="C260" t="s">
        <v>64</v>
      </c>
      <c r="D260" t="s">
        <v>65</v>
      </c>
      <c r="E260" t="s">
        <v>110</v>
      </c>
      <c r="F260" t="str">
        <f>VLOOKUP(E260,'Коды программ'!$A$2:$B$578,2,FALSE)</f>
        <v>Экономика и бухгалтерский учет (по отраслям)</v>
      </c>
      <c r="G260" t="s">
        <v>31</v>
      </c>
      <c r="H260" t="s">
        <v>70</v>
      </c>
      <c r="I260" t="str">
        <f t="shared" si="9"/>
        <v>38.02.0102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 t="str">
        <f t="shared" si="10"/>
        <v>проверка пройдена</v>
      </c>
      <c r="AL260" t="b">
        <f t="shared" si="11"/>
        <v>0</v>
      </c>
    </row>
    <row r="261" spans="1:38" hidden="1" x14ac:dyDescent="0.25">
      <c r="A261" t="s">
        <v>548</v>
      </c>
      <c r="B261" t="s">
        <v>559</v>
      </c>
      <c r="C261" t="s">
        <v>64</v>
      </c>
      <c r="D261" t="s">
        <v>65</v>
      </c>
      <c r="E261" t="s">
        <v>110</v>
      </c>
      <c r="F261" t="str">
        <f>VLOOKUP(E261,'Коды программ'!$A$2:$B$578,2,FALSE)</f>
        <v>Экономика и бухгалтерский учет (по отраслям)</v>
      </c>
      <c r="G261" t="s">
        <v>32</v>
      </c>
      <c r="H261" t="s">
        <v>71</v>
      </c>
      <c r="I261" t="str">
        <f t="shared" si="9"/>
        <v>38.02.0103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 t="str">
        <f t="shared" si="10"/>
        <v>проверка пройдена</v>
      </c>
      <c r="AL261" t="b">
        <f t="shared" si="11"/>
        <v>0</v>
      </c>
    </row>
    <row r="262" spans="1:38" hidden="1" x14ac:dyDescent="0.25">
      <c r="A262" t="s">
        <v>548</v>
      </c>
      <c r="B262" t="s">
        <v>559</v>
      </c>
      <c r="C262" t="s">
        <v>64</v>
      </c>
      <c r="D262" t="s">
        <v>65</v>
      </c>
      <c r="E262" t="s">
        <v>110</v>
      </c>
      <c r="F262" t="str">
        <f>VLOOKUP(E262,'Коды программ'!$A$2:$B$578,2,FALSE)</f>
        <v>Экономика и бухгалтерский учет (по отраслям)</v>
      </c>
      <c r="G262" t="s">
        <v>33</v>
      </c>
      <c r="H262" t="s">
        <v>72</v>
      </c>
      <c r="I262" t="str">
        <f t="shared" si="9"/>
        <v>38.02.0104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 t="str">
        <f t="shared" si="10"/>
        <v>проверка пройдена</v>
      </c>
      <c r="AL262" t="b">
        <f t="shared" si="11"/>
        <v>0</v>
      </c>
    </row>
    <row r="263" spans="1:38" hidden="1" x14ac:dyDescent="0.25">
      <c r="A263" t="s">
        <v>548</v>
      </c>
      <c r="B263" t="s">
        <v>559</v>
      </c>
      <c r="C263" t="s">
        <v>64</v>
      </c>
      <c r="D263" t="s">
        <v>65</v>
      </c>
      <c r="E263" t="s">
        <v>110</v>
      </c>
      <c r="F263" t="str">
        <f>VLOOKUP(E263,'Коды программ'!$A$2:$B$578,2,FALSE)</f>
        <v>Экономика и бухгалтерский учет (по отраслям)</v>
      </c>
      <c r="G263" t="s">
        <v>34</v>
      </c>
      <c r="H263" t="s">
        <v>73</v>
      </c>
      <c r="I263" t="str">
        <f t="shared" si="9"/>
        <v>38.02.0105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 t="str">
        <f t="shared" si="10"/>
        <v>проверка пройдена</v>
      </c>
      <c r="AL263" t="b">
        <f t="shared" si="11"/>
        <v>0</v>
      </c>
    </row>
    <row r="264" spans="1:38" x14ac:dyDescent="0.25">
      <c r="A264" t="s">
        <v>548</v>
      </c>
      <c r="B264" t="s">
        <v>560</v>
      </c>
      <c r="C264" t="s">
        <v>64</v>
      </c>
      <c r="D264" t="s">
        <v>65</v>
      </c>
      <c r="E264" t="s">
        <v>128</v>
      </c>
      <c r="F264" t="str">
        <f>VLOOKUP(E264,'Коды программ'!$A$2:$B$578,2,FALSE)</f>
        <v>Повар, кондитер</v>
      </c>
      <c r="G264" t="s">
        <v>30</v>
      </c>
      <c r="H264" t="s">
        <v>68</v>
      </c>
      <c r="I264" t="str">
        <f t="shared" si="9"/>
        <v>43.01.0901</v>
      </c>
      <c r="J264">
        <v>11</v>
      </c>
      <c r="K264">
        <v>9</v>
      </c>
      <c r="L264">
        <v>7</v>
      </c>
      <c r="M264">
        <v>0</v>
      </c>
      <c r="N264">
        <v>0</v>
      </c>
      <c r="O264">
        <v>0</v>
      </c>
      <c r="P264">
        <v>0</v>
      </c>
      <c r="Q264">
        <v>1</v>
      </c>
      <c r="R264">
        <v>0</v>
      </c>
      <c r="S264">
        <v>1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 t="str">
        <f t="shared" si="10"/>
        <v>проверка пройдена</v>
      </c>
      <c r="AL264" t="b">
        <f t="shared" si="11"/>
        <v>0</v>
      </c>
    </row>
    <row r="265" spans="1:38" hidden="1" x14ac:dyDescent="0.25">
      <c r="A265" t="s">
        <v>548</v>
      </c>
      <c r="B265" t="s">
        <v>560</v>
      </c>
      <c r="C265" t="s">
        <v>64</v>
      </c>
      <c r="D265" t="s">
        <v>65</v>
      </c>
      <c r="E265" t="s">
        <v>128</v>
      </c>
      <c r="F265" t="str">
        <f>VLOOKUP(E265,'Коды программ'!$A$2:$B$578,2,FALSE)</f>
        <v>Повар, кондитер</v>
      </c>
      <c r="G265" t="s">
        <v>31</v>
      </c>
      <c r="H265" t="s">
        <v>70</v>
      </c>
      <c r="I265" t="str">
        <f t="shared" si="9"/>
        <v>43.01.0902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 t="str">
        <f t="shared" si="10"/>
        <v>проверка пройдена</v>
      </c>
      <c r="AL265" t="b">
        <f t="shared" si="11"/>
        <v>0</v>
      </c>
    </row>
    <row r="266" spans="1:38" hidden="1" x14ac:dyDescent="0.25">
      <c r="A266" t="s">
        <v>548</v>
      </c>
      <c r="B266" t="s">
        <v>560</v>
      </c>
      <c r="C266" t="s">
        <v>64</v>
      </c>
      <c r="D266" t="s">
        <v>65</v>
      </c>
      <c r="E266" t="s">
        <v>128</v>
      </c>
      <c r="F266" t="str">
        <f>VLOOKUP(E266,'Коды программ'!$A$2:$B$578,2,FALSE)</f>
        <v>Повар, кондитер</v>
      </c>
      <c r="G266" t="s">
        <v>32</v>
      </c>
      <c r="H266" t="s">
        <v>71</v>
      </c>
      <c r="I266" t="str">
        <f t="shared" ref="I266:I329" si="12">CONCATENATE(E266,G266)</f>
        <v>43.01.0903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 t="str">
        <f t="shared" ref="AK266:AK329" si="13">IF(J266=K266+N266+O266+P266+Q266+R266+S266+T266+U266+V266+W266+X266+Y266+Z266+AA266+AB266+AC266+AD266+AE266+AF266+AG266+AH266+AI266,"проверка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266" t="b">
        <f t="shared" ref="AL266:AL329" si="14">IF(OR(L266&gt;K266,M266&gt;K266),TRUE,FALSE)</f>
        <v>0</v>
      </c>
    </row>
    <row r="267" spans="1:38" hidden="1" x14ac:dyDescent="0.25">
      <c r="A267" t="s">
        <v>548</v>
      </c>
      <c r="B267" t="s">
        <v>560</v>
      </c>
      <c r="C267" t="s">
        <v>64</v>
      </c>
      <c r="D267" t="s">
        <v>65</v>
      </c>
      <c r="E267" t="s">
        <v>128</v>
      </c>
      <c r="F267" t="str">
        <f>VLOOKUP(E267,'Коды программ'!$A$2:$B$578,2,FALSE)</f>
        <v>Повар, кондитер</v>
      </c>
      <c r="G267" t="s">
        <v>33</v>
      </c>
      <c r="H267" t="s">
        <v>72</v>
      </c>
      <c r="I267" t="str">
        <f t="shared" si="12"/>
        <v>43.01.0904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 t="str">
        <f t="shared" si="13"/>
        <v>проверка пройдена</v>
      </c>
      <c r="AL267" t="b">
        <f t="shared" si="14"/>
        <v>0</v>
      </c>
    </row>
    <row r="268" spans="1:38" hidden="1" x14ac:dyDescent="0.25">
      <c r="A268" t="s">
        <v>548</v>
      </c>
      <c r="B268" t="s">
        <v>560</v>
      </c>
      <c r="C268" t="s">
        <v>64</v>
      </c>
      <c r="D268" t="s">
        <v>65</v>
      </c>
      <c r="E268" t="s">
        <v>128</v>
      </c>
      <c r="F268" t="str">
        <f>VLOOKUP(E268,'Коды программ'!$A$2:$B$578,2,FALSE)</f>
        <v>Повар, кондитер</v>
      </c>
      <c r="G268" t="s">
        <v>34</v>
      </c>
      <c r="H268" t="s">
        <v>73</v>
      </c>
      <c r="I268" t="str">
        <f t="shared" si="12"/>
        <v>43.01.0905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 t="str">
        <f t="shared" si="13"/>
        <v>проверка пройдена</v>
      </c>
      <c r="AL268" t="b">
        <f t="shared" si="14"/>
        <v>0</v>
      </c>
    </row>
    <row r="269" spans="1:38" x14ac:dyDescent="0.25">
      <c r="A269" t="s">
        <v>548</v>
      </c>
      <c r="B269" t="s">
        <v>560</v>
      </c>
      <c r="C269" t="s">
        <v>64</v>
      </c>
      <c r="D269" t="s">
        <v>65</v>
      </c>
      <c r="E269" t="s">
        <v>180</v>
      </c>
      <c r="F269" t="str">
        <f>VLOOKUP(E269,'Коды программ'!$A$2:$B$578,2,FALSE)</f>
        <v>Механизация сельского хозяйства</v>
      </c>
      <c r="G269" t="s">
        <v>30</v>
      </c>
      <c r="H269" t="s">
        <v>68</v>
      </c>
      <c r="I269" t="str">
        <f t="shared" si="12"/>
        <v>35.02.0701</v>
      </c>
      <c r="J269">
        <v>37</v>
      </c>
      <c r="K269">
        <v>21</v>
      </c>
      <c r="L269">
        <v>17</v>
      </c>
      <c r="M269">
        <v>17</v>
      </c>
      <c r="N269">
        <v>0</v>
      </c>
      <c r="O269">
        <v>0</v>
      </c>
      <c r="P269">
        <v>2</v>
      </c>
      <c r="Q269">
        <v>10</v>
      </c>
      <c r="R269">
        <v>0</v>
      </c>
      <c r="S269">
        <v>0</v>
      </c>
      <c r="T269">
        <v>4</v>
      </c>
      <c r="U269">
        <v>0</v>
      </c>
      <c r="V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 t="s">
        <v>182</v>
      </c>
      <c r="AK269" t="str">
        <f t="shared" si="13"/>
        <v>проверка пройдена</v>
      </c>
      <c r="AL269" t="b">
        <f t="shared" si="14"/>
        <v>0</v>
      </c>
    </row>
    <row r="270" spans="1:38" hidden="1" x14ac:dyDescent="0.25">
      <c r="A270" t="s">
        <v>548</v>
      </c>
      <c r="B270" t="s">
        <v>560</v>
      </c>
      <c r="C270" t="s">
        <v>64</v>
      </c>
      <c r="D270" t="s">
        <v>65</v>
      </c>
      <c r="E270" t="s">
        <v>180</v>
      </c>
      <c r="F270" t="str">
        <f>VLOOKUP(E270,'Коды программ'!$A$2:$B$578,2,FALSE)</f>
        <v>Механизация сельского хозяйства</v>
      </c>
      <c r="G270" t="s">
        <v>31</v>
      </c>
      <c r="H270" t="s">
        <v>70</v>
      </c>
      <c r="I270" t="str">
        <f t="shared" si="12"/>
        <v>35.02.0702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 t="str">
        <f t="shared" si="13"/>
        <v>проверка пройдена</v>
      </c>
      <c r="AL270" t="b">
        <f t="shared" si="14"/>
        <v>0</v>
      </c>
    </row>
    <row r="271" spans="1:38" hidden="1" x14ac:dyDescent="0.25">
      <c r="A271" t="s">
        <v>548</v>
      </c>
      <c r="B271" t="s">
        <v>560</v>
      </c>
      <c r="C271" t="s">
        <v>64</v>
      </c>
      <c r="D271" t="s">
        <v>65</v>
      </c>
      <c r="E271" t="s">
        <v>180</v>
      </c>
      <c r="F271" t="str">
        <f>VLOOKUP(E271,'Коды программ'!$A$2:$B$578,2,FALSE)</f>
        <v>Механизация сельского хозяйства</v>
      </c>
      <c r="G271" t="s">
        <v>32</v>
      </c>
      <c r="H271" t="s">
        <v>71</v>
      </c>
      <c r="I271" t="str">
        <f t="shared" si="12"/>
        <v>35.02.0703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 t="str">
        <f t="shared" si="13"/>
        <v>проверка пройдена</v>
      </c>
      <c r="AL271" t="b">
        <f t="shared" si="14"/>
        <v>0</v>
      </c>
    </row>
    <row r="272" spans="1:38" hidden="1" x14ac:dyDescent="0.25">
      <c r="A272" t="s">
        <v>548</v>
      </c>
      <c r="B272" t="s">
        <v>560</v>
      </c>
      <c r="C272" t="s">
        <v>64</v>
      </c>
      <c r="D272" t="s">
        <v>65</v>
      </c>
      <c r="E272" t="s">
        <v>180</v>
      </c>
      <c r="F272" t="str">
        <f>VLOOKUP(E272,'Коды программ'!$A$2:$B$578,2,FALSE)</f>
        <v>Механизация сельского хозяйства</v>
      </c>
      <c r="G272" t="s">
        <v>33</v>
      </c>
      <c r="H272" t="s">
        <v>72</v>
      </c>
      <c r="I272" t="str">
        <f t="shared" si="12"/>
        <v>35.02.0704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 t="str">
        <f t="shared" si="13"/>
        <v>проверка пройдена</v>
      </c>
      <c r="AL272" t="b">
        <f t="shared" si="14"/>
        <v>0</v>
      </c>
    </row>
    <row r="273" spans="1:38" hidden="1" x14ac:dyDescent="0.25">
      <c r="A273" t="s">
        <v>548</v>
      </c>
      <c r="B273" t="s">
        <v>560</v>
      </c>
      <c r="C273" t="s">
        <v>64</v>
      </c>
      <c r="D273" t="s">
        <v>65</v>
      </c>
      <c r="E273" t="s">
        <v>180</v>
      </c>
      <c r="F273" t="str">
        <f>VLOOKUP(E273,'Коды программ'!$A$2:$B$578,2,FALSE)</f>
        <v>Механизация сельского хозяйства</v>
      </c>
      <c r="G273" t="s">
        <v>34</v>
      </c>
      <c r="H273" t="s">
        <v>73</v>
      </c>
      <c r="I273" t="str">
        <f t="shared" si="12"/>
        <v>35.02.0705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 t="str">
        <f t="shared" si="13"/>
        <v>проверка пройдена</v>
      </c>
      <c r="AL273" t="b">
        <f t="shared" si="14"/>
        <v>0</v>
      </c>
    </row>
    <row r="274" spans="1:38" x14ac:dyDescent="0.25">
      <c r="A274" t="s">
        <v>548</v>
      </c>
      <c r="B274" t="s">
        <v>560</v>
      </c>
      <c r="C274" t="s">
        <v>64</v>
      </c>
      <c r="D274" t="s">
        <v>65</v>
      </c>
      <c r="E274" t="s">
        <v>170</v>
      </c>
      <c r="F274" t="str">
        <f>VLOOKUP(E274,'Коды программ'!$A$2:$B$578,2,FALSE)</f>
        <v>Тракторист-машинист сельскохозяйственного производства</v>
      </c>
      <c r="G274" t="s">
        <v>30</v>
      </c>
      <c r="H274" t="s">
        <v>68</v>
      </c>
      <c r="I274" t="str">
        <f t="shared" si="12"/>
        <v>35.01.1301</v>
      </c>
      <c r="J274">
        <v>18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2</v>
      </c>
      <c r="Q274">
        <v>9</v>
      </c>
      <c r="R274">
        <v>0</v>
      </c>
      <c r="S274">
        <v>0</v>
      </c>
      <c r="T274">
        <v>7</v>
      </c>
      <c r="U274">
        <v>0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 t="s">
        <v>183</v>
      </c>
      <c r="AK274" t="str">
        <f t="shared" si="13"/>
        <v>проверка пройдена</v>
      </c>
      <c r="AL274" t="b">
        <f t="shared" si="14"/>
        <v>0</v>
      </c>
    </row>
    <row r="275" spans="1:38" hidden="1" x14ac:dyDescent="0.25">
      <c r="A275" t="s">
        <v>548</v>
      </c>
      <c r="B275" t="s">
        <v>560</v>
      </c>
      <c r="C275" t="s">
        <v>64</v>
      </c>
      <c r="D275" t="s">
        <v>65</v>
      </c>
      <c r="E275" t="s">
        <v>170</v>
      </c>
      <c r="F275" t="str">
        <f>VLOOKUP(E275,'Коды программ'!$A$2:$B$578,2,FALSE)</f>
        <v>Тракторист-машинист сельскохозяйственного производства</v>
      </c>
      <c r="G275" t="s">
        <v>31</v>
      </c>
      <c r="H275" t="s">
        <v>70</v>
      </c>
      <c r="I275" t="str">
        <f t="shared" si="12"/>
        <v>35.01.1302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 t="str">
        <f t="shared" si="13"/>
        <v>проверка пройдена</v>
      </c>
      <c r="AL275" t="b">
        <f t="shared" si="14"/>
        <v>0</v>
      </c>
    </row>
    <row r="276" spans="1:38" hidden="1" x14ac:dyDescent="0.25">
      <c r="A276" t="s">
        <v>548</v>
      </c>
      <c r="B276" t="s">
        <v>560</v>
      </c>
      <c r="C276" t="s">
        <v>64</v>
      </c>
      <c r="D276" t="s">
        <v>65</v>
      </c>
      <c r="E276" t="s">
        <v>170</v>
      </c>
      <c r="F276" t="str">
        <f>VLOOKUP(E276,'Коды программ'!$A$2:$B$578,2,FALSE)</f>
        <v>Тракторист-машинист сельскохозяйственного производства</v>
      </c>
      <c r="G276" t="s">
        <v>32</v>
      </c>
      <c r="H276" t="s">
        <v>71</v>
      </c>
      <c r="I276" t="str">
        <f t="shared" si="12"/>
        <v>35.01.1303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 t="str">
        <f t="shared" si="13"/>
        <v>проверка пройдена</v>
      </c>
      <c r="AL276" t="b">
        <f t="shared" si="14"/>
        <v>0</v>
      </c>
    </row>
    <row r="277" spans="1:38" hidden="1" x14ac:dyDescent="0.25">
      <c r="A277" t="s">
        <v>548</v>
      </c>
      <c r="B277" t="s">
        <v>560</v>
      </c>
      <c r="C277" t="s">
        <v>64</v>
      </c>
      <c r="D277" t="s">
        <v>65</v>
      </c>
      <c r="E277" t="s">
        <v>170</v>
      </c>
      <c r="F277" t="str">
        <f>VLOOKUP(E277,'Коды программ'!$A$2:$B$578,2,FALSE)</f>
        <v>Тракторист-машинист сельскохозяйственного производства</v>
      </c>
      <c r="G277" t="s">
        <v>33</v>
      </c>
      <c r="H277" t="s">
        <v>72</v>
      </c>
      <c r="I277" t="str">
        <f t="shared" si="12"/>
        <v>35.01.1304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 t="str">
        <f t="shared" si="13"/>
        <v>проверка пройдена</v>
      </c>
      <c r="AL277" t="b">
        <f t="shared" si="14"/>
        <v>0</v>
      </c>
    </row>
    <row r="278" spans="1:38" hidden="1" x14ac:dyDescent="0.25">
      <c r="A278" t="s">
        <v>548</v>
      </c>
      <c r="B278" t="s">
        <v>560</v>
      </c>
      <c r="C278" t="s">
        <v>64</v>
      </c>
      <c r="D278" t="s">
        <v>65</v>
      </c>
      <c r="E278" t="s">
        <v>170</v>
      </c>
      <c r="F278" t="str">
        <f>VLOOKUP(E278,'Коды программ'!$A$2:$B$578,2,FALSE)</f>
        <v>Тракторист-машинист сельскохозяйственного производства</v>
      </c>
      <c r="G278" t="s">
        <v>34</v>
      </c>
      <c r="H278" t="s">
        <v>73</v>
      </c>
      <c r="I278" t="str">
        <f t="shared" si="12"/>
        <v>35.01.1305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 t="str">
        <f t="shared" si="13"/>
        <v>проверка пройдена</v>
      </c>
      <c r="AL278" t="b">
        <f t="shared" si="14"/>
        <v>0</v>
      </c>
    </row>
    <row r="279" spans="1:38" x14ac:dyDescent="0.25">
      <c r="A279" t="s">
        <v>548</v>
      </c>
      <c r="B279" t="s">
        <v>561</v>
      </c>
      <c r="C279" t="s">
        <v>64</v>
      </c>
      <c r="D279" t="s">
        <v>65</v>
      </c>
      <c r="E279" t="s">
        <v>184</v>
      </c>
      <c r="F279" t="str">
        <f>VLOOKUP(E279,'Коды программ'!$A$2:$B$578,2,FALSE)</f>
        <v>Коррекционная педагогика в начальном образовании</v>
      </c>
      <c r="G279" t="s">
        <v>30</v>
      </c>
      <c r="H279" t="s">
        <v>68</v>
      </c>
      <c r="I279" t="str">
        <f t="shared" si="12"/>
        <v>44.02.0501</v>
      </c>
      <c r="J279">
        <v>19</v>
      </c>
      <c r="K279">
        <v>14</v>
      </c>
      <c r="L279">
        <v>9</v>
      </c>
      <c r="P279">
        <v>4</v>
      </c>
      <c r="S279">
        <v>1</v>
      </c>
      <c r="AJ279" t="s">
        <v>186</v>
      </c>
      <c r="AK279" t="str">
        <f t="shared" si="13"/>
        <v>проверка пройдена</v>
      </c>
      <c r="AL279" t="b">
        <f t="shared" si="14"/>
        <v>0</v>
      </c>
    </row>
    <row r="280" spans="1:38" hidden="1" x14ac:dyDescent="0.25">
      <c r="A280" t="s">
        <v>548</v>
      </c>
      <c r="B280" t="s">
        <v>561</v>
      </c>
      <c r="C280" t="s">
        <v>64</v>
      </c>
      <c r="D280" t="s">
        <v>65</v>
      </c>
      <c r="E280" t="s">
        <v>184</v>
      </c>
      <c r="F280" t="str">
        <f>VLOOKUP(E280,'Коды программ'!$A$2:$B$578,2,FALSE)</f>
        <v>Коррекционная педагогика в начальном образовании</v>
      </c>
      <c r="G280" t="s">
        <v>31</v>
      </c>
      <c r="H280" t="s">
        <v>70</v>
      </c>
      <c r="I280" t="str">
        <f t="shared" si="12"/>
        <v>44.02.0502</v>
      </c>
      <c r="AK280" t="str">
        <f t="shared" si="13"/>
        <v>проверка пройдена</v>
      </c>
      <c r="AL280" t="b">
        <f t="shared" si="14"/>
        <v>0</v>
      </c>
    </row>
    <row r="281" spans="1:38" hidden="1" x14ac:dyDescent="0.25">
      <c r="A281" t="s">
        <v>548</v>
      </c>
      <c r="B281" t="s">
        <v>561</v>
      </c>
      <c r="C281" t="s">
        <v>64</v>
      </c>
      <c r="D281" t="s">
        <v>65</v>
      </c>
      <c r="E281" t="s">
        <v>184</v>
      </c>
      <c r="F281" t="str">
        <f>VLOOKUP(E281,'Коды программ'!$A$2:$B$578,2,FALSE)</f>
        <v>Коррекционная педагогика в начальном образовании</v>
      </c>
      <c r="G281" t="s">
        <v>32</v>
      </c>
      <c r="H281" t="s">
        <v>71</v>
      </c>
      <c r="I281" t="str">
        <f t="shared" si="12"/>
        <v>44.02.0503</v>
      </c>
      <c r="AK281" t="str">
        <f t="shared" si="13"/>
        <v>проверка пройдена</v>
      </c>
      <c r="AL281" t="b">
        <f t="shared" si="14"/>
        <v>0</v>
      </c>
    </row>
    <row r="282" spans="1:38" hidden="1" x14ac:dyDescent="0.25">
      <c r="A282" t="s">
        <v>548</v>
      </c>
      <c r="B282" t="s">
        <v>561</v>
      </c>
      <c r="C282" t="s">
        <v>64</v>
      </c>
      <c r="D282" t="s">
        <v>65</v>
      </c>
      <c r="E282" t="s">
        <v>184</v>
      </c>
      <c r="F282" t="str">
        <f>VLOOKUP(E282,'Коды программ'!$A$2:$B$578,2,FALSE)</f>
        <v>Коррекционная педагогика в начальном образовании</v>
      </c>
      <c r="G282" t="s">
        <v>33</v>
      </c>
      <c r="H282" t="s">
        <v>72</v>
      </c>
      <c r="I282" t="str">
        <f t="shared" si="12"/>
        <v>44.02.0504</v>
      </c>
      <c r="J282">
        <v>1</v>
      </c>
      <c r="K282">
        <v>1</v>
      </c>
      <c r="L282">
        <v>1</v>
      </c>
      <c r="AK282" t="str">
        <f t="shared" si="13"/>
        <v>проверка пройдена</v>
      </c>
      <c r="AL282" t="b">
        <f t="shared" si="14"/>
        <v>0</v>
      </c>
    </row>
    <row r="283" spans="1:38" hidden="1" x14ac:dyDescent="0.25">
      <c r="A283" t="s">
        <v>548</v>
      </c>
      <c r="B283" t="s">
        <v>561</v>
      </c>
      <c r="C283" t="s">
        <v>64</v>
      </c>
      <c r="D283" t="s">
        <v>65</v>
      </c>
      <c r="E283" t="s">
        <v>184</v>
      </c>
      <c r="F283" t="str">
        <f>VLOOKUP(E283,'Коды программ'!$A$2:$B$578,2,FALSE)</f>
        <v>Коррекционная педагогика в начальном образовании</v>
      </c>
      <c r="G283" t="s">
        <v>34</v>
      </c>
      <c r="H283" t="s">
        <v>73</v>
      </c>
      <c r="I283" t="str">
        <f t="shared" si="12"/>
        <v>44.02.0505</v>
      </c>
      <c r="AK283" t="str">
        <f t="shared" si="13"/>
        <v>проверка пройдена</v>
      </c>
      <c r="AL283" t="b">
        <f t="shared" si="14"/>
        <v>0</v>
      </c>
    </row>
    <row r="284" spans="1:38" x14ac:dyDescent="0.25">
      <c r="A284" t="s">
        <v>548</v>
      </c>
      <c r="B284" t="s">
        <v>561</v>
      </c>
      <c r="C284" t="s">
        <v>64</v>
      </c>
      <c r="D284" t="s">
        <v>65</v>
      </c>
      <c r="E284" t="s">
        <v>187</v>
      </c>
      <c r="F284" t="str">
        <f>VLOOKUP(E284,'Коды программ'!$A$2:$B$578,2,FALSE)</f>
        <v>Физическая культура</v>
      </c>
      <c r="G284" t="s">
        <v>30</v>
      </c>
      <c r="H284" t="s">
        <v>68</v>
      </c>
      <c r="I284" t="str">
        <f t="shared" si="12"/>
        <v>49.02.0101</v>
      </c>
      <c r="J284">
        <v>19</v>
      </c>
      <c r="K284">
        <v>11</v>
      </c>
      <c r="L284">
        <v>8</v>
      </c>
      <c r="P284">
        <v>3</v>
      </c>
      <c r="Q284">
        <v>4</v>
      </c>
      <c r="S284">
        <v>1</v>
      </c>
      <c r="AJ284" t="s">
        <v>189</v>
      </c>
      <c r="AK284" t="str">
        <f t="shared" si="13"/>
        <v>проверка пройдена</v>
      </c>
      <c r="AL284" t="b">
        <f t="shared" si="14"/>
        <v>0</v>
      </c>
    </row>
    <row r="285" spans="1:38" hidden="1" x14ac:dyDescent="0.25">
      <c r="A285" t="s">
        <v>548</v>
      </c>
      <c r="B285" t="s">
        <v>561</v>
      </c>
      <c r="C285" t="s">
        <v>64</v>
      </c>
      <c r="D285" t="s">
        <v>65</v>
      </c>
      <c r="E285" t="s">
        <v>187</v>
      </c>
      <c r="F285" t="str">
        <f>VLOOKUP(E285,'Коды программ'!$A$2:$B$578,2,FALSE)</f>
        <v>Физическая культура</v>
      </c>
      <c r="G285" t="s">
        <v>31</v>
      </c>
      <c r="H285" t="s">
        <v>70</v>
      </c>
      <c r="I285" t="str">
        <f t="shared" si="12"/>
        <v>49.02.0102</v>
      </c>
      <c r="AK285" t="str">
        <f t="shared" si="13"/>
        <v>проверка пройдена</v>
      </c>
      <c r="AL285" t="b">
        <f t="shared" si="14"/>
        <v>0</v>
      </c>
    </row>
    <row r="286" spans="1:38" hidden="1" x14ac:dyDescent="0.25">
      <c r="A286" t="s">
        <v>548</v>
      </c>
      <c r="B286" t="s">
        <v>561</v>
      </c>
      <c r="C286" t="s">
        <v>64</v>
      </c>
      <c r="D286" t="s">
        <v>65</v>
      </c>
      <c r="E286" t="s">
        <v>187</v>
      </c>
      <c r="F286" t="str">
        <f>VLOOKUP(E286,'Коды программ'!$A$2:$B$578,2,FALSE)</f>
        <v>Физическая культура</v>
      </c>
      <c r="G286" t="s">
        <v>32</v>
      </c>
      <c r="H286" t="s">
        <v>71</v>
      </c>
      <c r="I286" t="str">
        <f t="shared" si="12"/>
        <v>49.02.0103</v>
      </c>
      <c r="AK286" t="str">
        <f t="shared" si="13"/>
        <v>проверка пройдена</v>
      </c>
      <c r="AL286" t="b">
        <f t="shared" si="14"/>
        <v>0</v>
      </c>
    </row>
    <row r="287" spans="1:38" hidden="1" x14ac:dyDescent="0.25">
      <c r="A287" t="s">
        <v>548</v>
      </c>
      <c r="B287" t="s">
        <v>561</v>
      </c>
      <c r="C287" t="s">
        <v>64</v>
      </c>
      <c r="D287" t="s">
        <v>65</v>
      </c>
      <c r="E287" t="s">
        <v>187</v>
      </c>
      <c r="F287" t="str">
        <f>VLOOKUP(E287,'Коды программ'!$A$2:$B$578,2,FALSE)</f>
        <v>Физическая культура</v>
      </c>
      <c r="G287" t="s">
        <v>33</v>
      </c>
      <c r="H287" t="s">
        <v>72</v>
      </c>
      <c r="I287" t="str">
        <f t="shared" si="12"/>
        <v>49.02.0104</v>
      </c>
      <c r="AK287" t="str">
        <f t="shared" si="13"/>
        <v>проверка пройдена</v>
      </c>
      <c r="AL287" t="b">
        <f t="shared" si="14"/>
        <v>0</v>
      </c>
    </row>
    <row r="288" spans="1:38" hidden="1" x14ac:dyDescent="0.25">
      <c r="A288" t="s">
        <v>548</v>
      </c>
      <c r="B288" t="s">
        <v>561</v>
      </c>
      <c r="C288" t="s">
        <v>64</v>
      </c>
      <c r="D288" t="s">
        <v>65</v>
      </c>
      <c r="E288" t="s">
        <v>187</v>
      </c>
      <c r="F288" t="str">
        <f>VLOOKUP(E288,'Коды программ'!$A$2:$B$578,2,FALSE)</f>
        <v>Физическая культура</v>
      </c>
      <c r="G288" t="s">
        <v>34</v>
      </c>
      <c r="H288" t="s">
        <v>73</v>
      </c>
      <c r="I288" t="str">
        <f t="shared" si="12"/>
        <v>49.02.0105</v>
      </c>
      <c r="J288">
        <v>1</v>
      </c>
      <c r="K288">
        <v>1</v>
      </c>
      <c r="L288">
        <v>1</v>
      </c>
      <c r="AK288" t="str">
        <f t="shared" si="13"/>
        <v>проверка пройдена</v>
      </c>
      <c r="AL288" t="b">
        <f t="shared" si="14"/>
        <v>0</v>
      </c>
    </row>
    <row r="289" spans="1:38" x14ac:dyDescent="0.25">
      <c r="A289" t="s">
        <v>548</v>
      </c>
      <c r="B289" t="s">
        <v>561</v>
      </c>
      <c r="C289" t="s">
        <v>64</v>
      </c>
      <c r="D289" t="s">
        <v>65</v>
      </c>
      <c r="E289" t="s">
        <v>190</v>
      </c>
      <c r="F289" t="str">
        <f>VLOOKUP(E289,'Коды программ'!$A$2:$B$578,2,FALSE)</f>
        <v>Социальная работа</v>
      </c>
      <c r="G289" t="s">
        <v>30</v>
      </c>
      <c r="H289" t="s">
        <v>68</v>
      </c>
      <c r="I289" t="str">
        <f t="shared" si="12"/>
        <v>39.02.0101</v>
      </c>
      <c r="J289">
        <v>18</v>
      </c>
      <c r="K289">
        <v>14</v>
      </c>
      <c r="L289">
        <v>13</v>
      </c>
      <c r="M289">
        <v>13</v>
      </c>
      <c r="S289">
        <v>4</v>
      </c>
      <c r="AJ289" t="s">
        <v>186</v>
      </c>
      <c r="AK289" t="str">
        <f t="shared" si="13"/>
        <v>проверка пройдена</v>
      </c>
      <c r="AL289" t="b">
        <f t="shared" si="14"/>
        <v>0</v>
      </c>
    </row>
    <row r="290" spans="1:38" hidden="1" x14ac:dyDescent="0.25">
      <c r="A290" t="s">
        <v>548</v>
      </c>
      <c r="B290" t="s">
        <v>561</v>
      </c>
      <c r="C290" t="s">
        <v>64</v>
      </c>
      <c r="D290" t="s">
        <v>65</v>
      </c>
      <c r="E290" t="s">
        <v>190</v>
      </c>
      <c r="F290" t="str">
        <f>VLOOKUP(E290,'Коды программ'!$A$2:$B$578,2,FALSE)</f>
        <v>Социальная работа</v>
      </c>
      <c r="G290" t="s">
        <v>31</v>
      </c>
      <c r="H290" t="s">
        <v>70</v>
      </c>
      <c r="I290" t="str">
        <f t="shared" si="12"/>
        <v>39.02.0102</v>
      </c>
      <c r="AK290" t="str">
        <f t="shared" si="13"/>
        <v>проверка пройдена</v>
      </c>
      <c r="AL290" t="b">
        <f t="shared" si="14"/>
        <v>0</v>
      </c>
    </row>
    <row r="291" spans="1:38" hidden="1" x14ac:dyDescent="0.25">
      <c r="A291" t="s">
        <v>548</v>
      </c>
      <c r="B291" t="s">
        <v>561</v>
      </c>
      <c r="C291" t="s">
        <v>64</v>
      </c>
      <c r="D291" t="s">
        <v>65</v>
      </c>
      <c r="E291" t="s">
        <v>190</v>
      </c>
      <c r="F291" t="str">
        <f>VLOOKUP(E291,'Коды программ'!$A$2:$B$578,2,FALSE)</f>
        <v>Социальная работа</v>
      </c>
      <c r="G291" t="s">
        <v>32</v>
      </c>
      <c r="H291" t="s">
        <v>71</v>
      </c>
      <c r="I291" t="str">
        <f t="shared" si="12"/>
        <v>39.02.0103</v>
      </c>
      <c r="AK291" t="str">
        <f t="shared" si="13"/>
        <v>проверка пройдена</v>
      </c>
      <c r="AL291" t="b">
        <f t="shared" si="14"/>
        <v>0</v>
      </c>
    </row>
    <row r="292" spans="1:38" hidden="1" x14ac:dyDescent="0.25">
      <c r="A292" t="s">
        <v>548</v>
      </c>
      <c r="B292" t="s">
        <v>561</v>
      </c>
      <c r="C292" t="s">
        <v>64</v>
      </c>
      <c r="D292" t="s">
        <v>65</v>
      </c>
      <c r="E292" t="s">
        <v>190</v>
      </c>
      <c r="F292" t="str">
        <f>VLOOKUP(E292,'Коды программ'!$A$2:$B$578,2,FALSE)</f>
        <v>Социальная работа</v>
      </c>
      <c r="G292" t="s">
        <v>33</v>
      </c>
      <c r="H292" t="s">
        <v>72</v>
      </c>
      <c r="I292" t="str">
        <f t="shared" si="12"/>
        <v>39.02.0104</v>
      </c>
      <c r="AK292" t="str">
        <f t="shared" si="13"/>
        <v>проверка пройдена</v>
      </c>
      <c r="AL292" t="b">
        <f t="shared" si="14"/>
        <v>0</v>
      </c>
    </row>
    <row r="293" spans="1:38" hidden="1" x14ac:dyDescent="0.25">
      <c r="A293" t="s">
        <v>548</v>
      </c>
      <c r="B293" t="s">
        <v>561</v>
      </c>
      <c r="C293" t="s">
        <v>64</v>
      </c>
      <c r="D293" t="s">
        <v>65</v>
      </c>
      <c r="E293" t="s">
        <v>190</v>
      </c>
      <c r="F293" t="str">
        <f>VLOOKUP(E293,'Коды программ'!$A$2:$B$578,2,FALSE)</f>
        <v>Социальная работа</v>
      </c>
      <c r="G293" t="s">
        <v>34</v>
      </c>
      <c r="H293" t="s">
        <v>73</v>
      </c>
      <c r="I293" t="str">
        <f t="shared" si="12"/>
        <v>39.02.0105</v>
      </c>
      <c r="AK293" t="str">
        <f t="shared" si="13"/>
        <v>проверка пройдена</v>
      </c>
      <c r="AL293" t="b">
        <f t="shared" si="14"/>
        <v>0</v>
      </c>
    </row>
    <row r="294" spans="1:38" x14ac:dyDescent="0.25">
      <c r="A294" t="s">
        <v>548</v>
      </c>
      <c r="B294" t="s">
        <v>561</v>
      </c>
      <c r="C294" t="s">
        <v>64</v>
      </c>
      <c r="D294" t="s">
        <v>65</v>
      </c>
      <c r="E294" t="s">
        <v>95</v>
      </c>
      <c r="F294" t="str">
        <f>VLOOKUP(E294,'Коды программ'!$A$2:$B$578,2,FALSE)</f>
        <v>Дошкольное образование</v>
      </c>
      <c r="G294" t="s">
        <v>30</v>
      </c>
      <c r="H294" t="s">
        <v>68</v>
      </c>
      <c r="I294" t="str">
        <f t="shared" si="12"/>
        <v>44.02.0101</v>
      </c>
      <c r="J294">
        <v>39</v>
      </c>
      <c r="K294">
        <v>34</v>
      </c>
      <c r="L294">
        <v>33</v>
      </c>
      <c r="M294">
        <v>21</v>
      </c>
      <c r="S294">
        <v>5</v>
      </c>
      <c r="AJ294" t="s">
        <v>192</v>
      </c>
      <c r="AK294" t="str">
        <f t="shared" si="13"/>
        <v>проверка пройдена</v>
      </c>
      <c r="AL294" t="b">
        <f t="shared" si="14"/>
        <v>0</v>
      </c>
    </row>
    <row r="295" spans="1:38" hidden="1" x14ac:dyDescent="0.25">
      <c r="A295" t="s">
        <v>548</v>
      </c>
      <c r="B295" t="s">
        <v>561</v>
      </c>
      <c r="C295" t="s">
        <v>64</v>
      </c>
      <c r="D295" t="s">
        <v>65</v>
      </c>
      <c r="E295" t="s">
        <v>95</v>
      </c>
      <c r="F295" t="str">
        <f>VLOOKUP(E295,'Коды программ'!$A$2:$B$578,2,FALSE)</f>
        <v>Дошкольное образование</v>
      </c>
      <c r="G295" t="s">
        <v>31</v>
      </c>
      <c r="H295" t="s">
        <v>70</v>
      </c>
      <c r="I295" t="str">
        <f t="shared" si="12"/>
        <v>44.02.0102</v>
      </c>
      <c r="AK295" t="str">
        <f t="shared" si="13"/>
        <v>проверка пройдена</v>
      </c>
      <c r="AL295" t="b">
        <f t="shared" si="14"/>
        <v>0</v>
      </c>
    </row>
    <row r="296" spans="1:38" hidden="1" x14ac:dyDescent="0.25">
      <c r="A296" t="s">
        <v>548</v>
      </c>
      <c r="B296" t="s">
        <v>561</v>
      </c>
      <c r="C296" t="s">
        <v>64</v>
      </c>
      <c r="D296" t="s">
        <v>65</v>
      </c>
      <c r="E296" t="s">
        <v>95</v>
      </c>
      <c r="F296" t="str">
        <f>VLOOKUP(E296,'Коды программ'!$A$2:$B$578,2,FALSE)</f>
        <v>Дошкольное образование</v>
      </c>
      <c r="G296" t="s">
        <v>32</v>
      </c>
      <c r="H296" t="s">
        <v>71</v>
      </c>
      <c r="I296" t="str">
        <f t="shared" si="12"/>
        <v>44.02.0103</v>
      </c>
      <c r="AK296" t="str">
        <f t="shared" si="13"/>
        <v>проверка пройдена</v>
      </c>
      <c r="AL296" t="b">
        <f t="shared" si="14"/>
        <v>0</v>
      </c>
    </row>
    <row r="297" spans="1:38" hidden="1" x14ac:dyDescent="0.25">
      <c r="A297" t="s">
        <v>548</v>
      </c>
      <c r="B297" t="s">
        <v>561</v>
      </c>
      <c r="C297" t="s">
        <v>64</v>
      </c>
      <c r="D297" t="s">
        <v>65</v>
      </c>
      <c r="E297" t="s">
        <v>95</v>
      </c>
      <c r="F297" t="str">
        <f>VLOOKUP(E297,'Коды программ'!$A$2:$B$578,2,FALSE)</f>
        <v>Дошкольное образование</v>
      </c>
      <c r="G297" t="s">
        <v>33</v>
      </c>
      <c r="H297" t="s">
        <v>72</v>
      </c>
      <c r="I297" t="str">
        <f t="shared" si="12"/>
        <v>44.02.0104</v>
      </c>
      <c r="AK297" t="str">
        <f t="shared" si="13"/>
        <v>проверка пройдена</v>
      </c>
      <c r="AL297" t="b">
        <f t="shared" si="14"/>
        <v>0</v>
      </c>
    </row>
    <row r="298" spans="1:38" hidden="1" x14ac:dyDescent="0.25">
      <c r="A298" t="s">
        <v>548</v>
      </c>
      <c r="B298" t="s">
        <v>561</v>
      </c>
      <c r="C298" t="s">
        <v>64</v>
      </c>
      <c r="D298" t="s">
        <v>65</v>
      </c>
      <c r="E298" t="s">
        <v>95</v>
      </c>
      <c r="F298" t="str">
        <f>VLOOKUP(E298,'Коды программ'!$A$2:$B$578,2,FALSE)</f>
        <v>Дошкольное образование</v>
      </c>
      <c r="G298" t="s">
        <v>34</v>
      </c>
      <c r="H298" t="s">
        <v>73</v>
      </c>
      <c r="I298" t="str">
        <f t="shared" si="12"/>
        <v>44.02.0105</v>
      </c>
      <c r="AK298" t="str">
        <f t="shared" si="13"/>
        <v>проверка пройдена</v>
      </c>
      <c r="AL298" t="b">
        <f t="shared" si="14"/>
        <v>0</v>
      </c>
    </row>
    <row r="299" spans="1:38" x14ac:dyDescent="0.25">
      <c r="A299" t="s">
        <v>548</v>
      </c>
      <c r="B299" t="s">
        <v>562</v>
      </c>
      <c r="C299" t="s">
        <v>64</v>
      </c>
      <c r="D299" t="s">
        <v>65</v>
      </c>
      <c r="E299" t="s">
        <v>154</v>
      </c>
      <c r="F299" t="str">
        <f>VLOOKUP(E299,'Коды программ'!$A$2:$B$578,2,FALSE)</f>
        <v>Монтаж, наладка и эксплуатация электрооборудования промышленных и гражданских зданий</v>
      </c>
      <c r="G299" t="s">
        <v>30</v>
      </c>
      <c r="H299" t="s">
        <v>68</v>
      </c>
      <c r="I299" t="str">
        <f t="shared" si="12"/>
        <v>08.02.0901</v>
      </c>
      <c r="J299">
        <v>21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6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14</v>
      </c>
      <c r="AE299">
        <v>0</v>
      </c>
      <c r="AF299">
        <v>0</v>
      </c>
      <c r="AG299">
        <v>0</v>
      </c>
      <c r="AH299">
        <v>0</v>
      </c>
      <c r="AI299">
        <v>1</v>
      </c>
      <c r="AJ299" t="s">
        <v>193</v>
      </c>
      <c r="AK299" t="str">
        <f t="shared" si="13"/>
        <v>проверка пройдена</v>
      </c>
      <c r="AL299" t="b">
        <f t="shared" si="14"/>
        <v>0</v>
      </c>
    </row>
    <row r="300" spans="1:38" hidden="1" x14ac:dyDescent="0.25">
      <c r="A300" t="s">
        <v>548</v>
      </c>
      <c r="B300" t="s">
        <v>562</v>
      </c>
      <c r="C300" t="s">
        <v>64</v>
      </c>
      <c r="D300" t="s">
        <v>65</v>
      </c>
      <c r="E300" t="s">
        <v>154</v>
      </c>
      <c r="F300" t="str">
        <f>VLOOKUP(E300,'Коды программ'!$A$2:$B$578,2,FALSE)</f>
        <v>Монтаж, наладка и эксплуатация электрооборудования промышленных и гражданских зданий</v>
      </c>
      <c r="G300" t="s">
        <v>31</v>
      </c>
      <c r="H300" t="s">
        <v>70</v>
      </c>
      <c r="I300" t="str">
        <f t="shared" si="12"/>
        <v>08.02.0902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K300" t="str">
        <f t="shared" si="13"/>
        <v>проверка пройдена</v>
      </c>
      <c r="AL300" t="b">
        <f t="shared" si="14"/>
        <v>0</v>
      </c>
    </row>
    <row r="301" spans="1:38" hidden="1" x14ac:dyDescent="0.25">
      <c r="A301" t="s">
        <v>548</v>
      </c>
      <c r="B301" t="s">
        <v>562</v>
      </c>
      <c r="C301" t="s">
        <v>64</v>
      </c>
      <c r="D301" t="s">
        <v>65</v>
      </c>
      <c r="E301" t="s">
        <v>154</v>
      </c>
      <c r="F301" t="str">
        <f>VLOOKUP(E301,'Коды программ'!$A$2:$B$578,2,FALSE)</f>
        <v>Монтаж, наладка и эксплуатация электрооборудования промышленных и гражданских зданий</v>
      </c>
      <c r="G301" t="s">
        <v>32</v>
      </c>
      <c r="H301" t="s">
        <v>71</v>
      </c>
      <c r="I301" t="str">
        <f t="shared" si="12"/>
        <v>08.02.0903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K301" t="str">
        <f t="shared" si="13"/>
        <v>проверка пройдена</v>
      </c>
      <c r="AL301" t="b">
        <f t="shared" si="14"/>
        <v>0</v>
      </c>
    </row>
    <row r="302" spans="1:38" hidden="1" x14ac:dyDescent="0.25">
      <c r="A302" t="s">
        <v>548</v>
      </c>
      <c r="B302" t="s">
        <v>562</v>
      </c>
      <c r="C302" t="s">
        <v>64</v>
      </c>
      <c r="D302" t="s">
        <v>65</v>
      </c>
      <c r="E302" t="s">
        <v>154</v>
      </c>
      <c r="F302" t="str">
        <f>VLOOKUP(E302,'Коды программ'!$A$2:$B$578,2,FALSE)</f>
        <v>Монтаж, наладка и эксплуатация электрооборудования промышленных и гражданских зданий</v>
      </c>
      <c r="G302" t="s">
        <v>33</v>
      </c>
      <c r="H302" t="s">
        <v>72</v>
      </c>
      <c r="I302" t="str">
        <f t="shared" si="12"/>
        <v>08.02.0904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K302" t="str">
        <f t="shared" si="13"/>
        <v>проверка пройдена</v>
      </c>
      <c r="AL302" t="b">
        <f t="shared" si="14"/>
        <v>0</v>
      </c>
    </row>
    <row r="303" spans="1:38" hidden="1" x14ac:dyDescent="0.25">
      <c r="A303" t="s">
        <v>548</v>
      </c>
      <c r="B303" t="s">
        <v>562</v>
      </c>
      <c r="C303" t="s">
        <v>64</v>
      </c>
      <c r="D303" t="s">
        <v>65</v>
      </c>
      <c r="E303" t="s">
        <v>154</v>
      </c>
      <c r="F303" t="str">
        <f>VLOOKUP(E303,'Коды программ'!$A$2:$B$578,2,FALSE)</f>
        <v>Монтаж, наладка и эксплуатация электрооборудования промышленных и гражданских зданий</v>
      </c>
      <c r="G303" t="s">
        <v>34</v>
      </c>
      <c r="H303" t="s">
        <v>73</v>
      </c>
      <c r="I303" t="str">
        <f t="shared" si="12"/>
        <v>08.02.0905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K303" t="str">
        <f t="shared" si="13"/>
        <v>проверка пройдена</v>
      </c>
      <c r="AL303" t="b">
        <f t="shared" si="14"/>
        <v>0</v>
      </c>
    </row>
    <row r="304" spans="1:38" x14ac:dyDescent="0.25">
      <c r="A304" t="s">
        <v>548</v>
      </c>
      <c r="B304" t="s">
        <v>562</v>
      </c>
      <c r="C304" t="s">
        <v>64</v>
      </c>
      <c r="D304" t="s">
        <v>65</v>
      </c>
      <c r="E304" t="s">
        <v>89</v>
      </c>
      <c r="F304" t="str">
        <f>VLOOKUP(E304,'Коды программ'!$A$2:$B$578,2,FALSE)</f>
        <v>Монтаж и техническая эксплуатация промышленного оборудования (по отраслям)</v>
      </c>
      <c r="G304" t="s">
        <v>30</v>
      </c>
      <c r="H304" t="s">
        <v>68</v>
      </c>
      <c r="I304" t="str">
        <f t="shared" si="12"/>
        <v>15.02.0101</v>
      </c>
      <c r="J304">
        <v>18</v>
      </c>
      <c r="K304">
        <v>7</v>
      </c>
      <c r="L304">
        <v>1</v>
      </c>
      <c r="M304">
        <v>0</v>
      </c>
      <c r="N304">
        <v>0</v>
      </c>
      <c r="O304">
        <v>0</v>
      </c>
      <c r="P304">
        <v>1</v>
      </c>
      <c r="Q304">
        <v>5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5</v>
      </c>
      <c r="AH304">
        <v>0</v>
      </c>
      <c r="AI304">
        <v>0</v>
      </c>
      <c r="AJ304" t="s">
        <v>193</v>
      </c>
      <c r="AK304" t="str">
        <f t="shared" si="13"/>
        <v>проверка пройдена</v>
      </c>
      <c r="AL304" t="b">
        <f t="shared" si="14"/>
        <v>0</v>
      </c>
    </row>
    <row r="305" spans="1:38" hidden="1" x14ac:dyDescent="0.25">
      <c r="A305" t="s">
        <v>548</v>
      </c>
      <c r="B305" t="s">
        <v>562</v>
      </c>
      <c r="C305" t="s">
        <v>64</v>
      </c>
      <c r="D305" t="s">
        <v>65</v>
      </c>
      <c r="E305" t="s">
        <v>89</v>
      </c>
      <c r="F305" t="str">
        <f>VLOOKUP(E305,'Коды программ'!$A$2:$B$578,2,FALSE)</f>
        <v>Монтаж и техническая эксплуатация промышленного оборудования (по отраслям)</v>
      </c>
      <c r="G305" t="s">
        <v>31</v>
      </c>
      <c r="H305" t="s">
        <v>70</v>
      </c>
      <c r="I305" t="str">
        <f t="shared" si="12"/>
        <v>15.02.0102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K305" t="str">
        <f t="shared" si="13"/>
        <v>проверка пройдена</v>
      </c>
      <c r="AL305" t="b">
        <f t="shared" si="14"/>
        <v>0</v>
      </c>
    </row>
    <row r="306" spans="1:38" hidden="1" x14ac:dyDescent="0.25">
      <c r="A306" t="s">
        <v>548</v>
      </c>
      <c r="B306" t="s">
        <v>562</v>
      </c>
      <c r="C306" t="s">
        <v>64</v>
      </c>
      <c r="D306" t="s">
        <v>65</v>
      </c>
      <c r="E306" t="s">
        <v>89</v>
      </c>
      <c r="F306" t="str">
        <f>VLOOKUP(E306,'Коды программ'!$A$2:$B$578,2,FALSE)</f>
        <v>Монтаж и техническая эксплуатация промышленного оборудования (по отраслям)</v>
      </c>
      <c r="G306" t="s">
        <v>32</v>
      </c>
      <c r="H306" t="s">
        <v>71</v>
      </c>
      <c r="I306" t="str">
        <f t="shared" si="12"/>
        <v>15.02.0103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K306" t="str">
        <f t="shared" si="13"/>
        <v>проверка пройдена</v>
      </c>
      <c r="AL306" t="b">
        <f t="shared" si="14"/>
        <v>0</v>
      </c>
    </row>
    <row r="307" spans="1:38" hidden="1" x14ac:dyDescent="0.25">
      <c r="A307" t="s">
        <v>548</v>
      </c>
      <c r="B307" t="s">
        <v>562</v>
      </c>
      <c r="C307" t="s">
        <v>64</v>
      </c>
      <c r="D307" t="s">
        <v>65</v>
      </c>
      <c r="E307" t="s">
        <v>89</v>
      </c>
      <c r="F307" t="str">
        <f>VLOOKUP(E307,'Коды программ'!$A$2:$B$578,2,FALSE)</f>
        <v>Монтаж и техническая эксплуатация промышленного оборудования (по отраслям)</v>
      </c>
      <c r="G307" t="s">
        <v>33</v>
      </c>
      <c r="H307" t="s">
        <v>72</v>
      </c>
      <c r="I307" t="str">
        <f t="shared" si="12"/>
        <v>15.02.0104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K307" t="str">
        <f t="shared" si="13"/>
        <v>проверка пройдена</v>
      </c>
      <c r="AL307" t="b">
        <f t="shared" si="14"/>
        <v>0</v>
      </c>
    </row>
    <row r="308" spans="1:38" hidden="1" x14ac:dyDescent="0.25">
      <c r="A308" t="s">
        <v>548</v>
      </c>
      <c r="B308" t="s">
        <v>562</v>
      </c>
      <c r="C308" t="s">
        <v>64</v>
      </c>
      <c r="D308" t="s">
        <v>65</v>
      </c>
      <c r="E308" t="s">
        <v>89</v>
      </c>
      <c r="F308" t="str">
        <f>VLOOKUP(E308,'Коды программ'!$A$2:$B$578,2,FALSE)</f>
        <v>Монтаж и техническая эксплуатация промышленного оборудования (по отраслям)</v>
      </c>
      <c r="G308" t="s">
        <v>34</v>
      </c>
      <c r="H308" t="s">
        <v>73</v>
      </c>
      <c r="I308" t="str">
        <f t="shared" si="12"/>
        <v>15.02.0105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K308" t="str">
        <f t="shared" si="13"/>
        <v>проверка пройдена</v>
      </c>
      <c r="AL308" t="b">
        <f t="shared" si="14"/>
        <v>0</v>
      </c>
    </row>
    <row r="309" spans="1:38" x14ac:dyDescent="0.25">
      <c r="A309" t="s">
        <v>548</v>
      </c>
      <c r="B309" t="s">
        <v>562</v>
      </c>
      <c r="C309" t="s">
        <v>64</v>
      </c>
      <c r="D309" t="s">
        <v>65</v>
      </c>
      <c r="E309" t="s">
        <v>194</v>
      </c>
      <c r="F309" t="str">
        <f>VLOOKUP(E309,'Коды программ'!$A$2:$B$578,2,FALSE)</f>
        <v>Техническое обслуживание и ремонт автомобильного транспорта</v>
      </c>
      <c r="G309" t="s">
        <v>30</v>
      </c>
      <c r="H309" t="s">
        <v>68</v>
      </c>
      <c r="I309" t="str">
        <f t="shared" si="12"/>
        <v>23.02.0301</v>
      </c>
      <c r="J309">
        <v>23</v>
      </c>
      <c r="K309">
        <v>6</v>
      </c>
      <c r="L309">
        <v>1</v>
      </c>
      <c r="M309">
        <v>0</v>
      </c>
      <c r="N309">
        <v>0</v>
      </c>
      <c r="O309">
        <v>0</v>
      </c>
      <c r="P309">
        <v>6</v>
      </c>
      <c r="Q309">
        <v>8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1</v>
      </c>
      <c r="AE309">
        <v>0</v>
      </c>
      <c r="AF309">
        <v>0</v>
      </c>
      <c r="AG309">
        <v>2</v>
      </c>
      <c r="AH309">
        <v>0</v>
      </c>
      <c r="AI309">
        <v>0</v>
      </c>
      <c r="AJ309" t="s">
        <v>193</v>
      </c>
      <c r="AK309" t="str">
        <f t="shared" si="13"/>
        <v>проверка пройдена</v>
      </c>
      <c r="AL309" t="b">
        <f t="shared" si="14"/>
        <v>0</v>
      </c>
    </row>
    <row r="310" spans="1:38" hidden="1" x14ac:dyDescent="0.25">
      <c r="A310" t="s">
        <v>548</v>
      </c>
      <c r="B310" t="s">
        <v>562</v>
      </c>
      <c r="C310" t="s">
        <v>64</v>
      </c>
      <c r="D310" t="s">
        <v>65</v>
      </c>
      <c r="E310" t="s">
        <v>194</v>
      </c>
      <c r="F310" t="str">
        <f>VLOOKUP(E310,'Коды программ'!$A$2:$B$578,2,FALSE)</f>
        <v>Техническое обслуживание и ремонт автомобильного транспорта</v>
      </c>
      <c r="G310" t="s">
        <v>31</v>
      </c>
      <c r="H310" t="s">
        <v>70</v>
      </c>
      <c r="I310" t="str">
        <f t="shared" si="12"/>
        <v>23.02.0302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K310" t="str">
        <f t="shared" si="13"/>
        <v>проверка пройдена</v>
      </c>
      <c r="AL310" t="b">
        <f t="shared" si="14"/>
        <v>0</v>
      </c>
    </row>
    <row r="311" spans="1:38" hidden="1" x14ac:dyDescent="0.25">
      <c r="A311" t="s">
        <v>548</v>
      </c>
      <c r="B311" t="s">
        <v>562</v>
      </c>
      <c r="C311" t="s">
        <v>64</v>
      </c>
      <c r="D311" t="s">
        <v>65</v>
      </c>
      <c r="E311" t="s">
        <v>194</v>
      </c>
      <c r="F311" t="str">
        <f>VLOOKUP(E311,'Коды программ'!$A$2:$B$578,2,FALSE)</f>
        <v>Техническое обслуживание и ремонт автомобильного транспорта</v>
      </c>
      <c r="G311" t="s">
        <v>32</v>
      </c>
      <c r="H311" t="s">
        <v>71</v>
      </c>
      <c r="I311" t="str">
        <f t="shared" si="12"/>
        <v>23.02.0303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K311" t="str">
        <f t="shared" si="13"/>
        <v>проверка пройдена</v>
      </c>
      <c r="AL311" t="b">
        <f t="shared" si="14"/>
        <v>0</v>
      </c>
    </row>
    <row r="312" spans="1:38" hidden="1" x14ac:dyDescent="0.25">
      <c r="A312" t="s">
        <v>548</v>
      </c>
      <c r="B312" t="s">
        <v>562</v>
      </c>
      <c r="C312" t="s">
        <v>64</v>
      </c>
      <c r="D312" t="s">
        <v>65</v>
      </c>
      <c r="E312" t="s">
        <v>194</v>
      </c>
      <c r="F312" t="str">
        <f>VLOOKUP(E312,'Коды программ'!$A$2:$B$578,2,FALSE)</f>
        <v>Техническое обслуживание и ремонт автомобильного транспорта</v>
      </c>
      <c r="G312" t="s">
        <v>33</v>
      </c>
      <c r="H312" t="s">
        <v>72</v>
      </c>
      <c r="I312" t="str">
        <f t="shared" si="12"/>
        <v>23.02.0304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K312" t="str">
        <f t="shared" si="13"/>
        <v>проверка пройдена</v>
      </c>
      <c r="AL312" t="b">
        <f t="shared" si="14"/>
        <v>0</v>
      </c>
    </row>
    <row r="313" spans="1:38" hidden="1" x14ac:dyDescent="0.25">
      <c r="A313" t="s">
        <v>548</v>
      </c>
      <c r="B313" t="s">
        <v>562</v>
      </c>
      <c r="C313" t="s">
        <v>64</v>
      </c>
      <c r="D313" t="s">
        <v>65</v>
      </c>
      <c r="E313" t="s">
        <v>194</v>
      </c>
      <c r="F313" t="str">
        <f>VLOOKUP(E313,'Коды программ'!$A$2:$B$578,2,FALSE)</f>
        <v>Техническое обслуживание и ремонт автомобильного транспорта</v>
      </c>
      <c r="G313" t="s">
        <v>34</v>
      </c>
      <c r="H313" t="s">
        <v>73</v>
      </c>
      <c r="I313" t="str">
        <f t="shared" si="12"/>
        <v>23.02.0305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K313" t="str">
        <f t="shared" si="13"/>
        <v>проверка пройдена</v>
      </c>
      <c r="AL313" t="b">
        <f t="shared" si="14"/>
        <v>0</v>
      </c>
    </row>
    <row r="314" spans="1:38" x14ac:dyDescent="0.25">
      <c r="A314" t="s">
        <v>548</v>
      </c>
      <c r="B314" t="s">
        <v>562</v>
      </c>
      <c r="C314" t="s">
        <v>64</v>
      </c>
      <c r="D314" t="s">
        <v>65</v>
      </c>
      <c r="E314" t="s">
        <v>196</v>
      </c>
      <c r="F314" t="str">
        <f>VLOOKUP(E314,'Коды программ'!$A$2:$B$578,2,FALSE)</f>
        <v>Металлургия цветных металлов</v>
      </c>
      <c r="G314" t="s">
        <v>30</v>
      </c>
      <c r="H314" t="s">
        <v>68</v>
      </c>
      <c r="I314" t="str">
        <f t="shared" si="12"/>
        <v>22.02.0201</v>
      </c>
      <c r="J314">
        <v>19</v>
      </c>
      <c r="K314">
        <v>5</v>
      </c>
      <c r="L314">
        <v>2</v>
      </c>
      <c r="M314">
        <v>0</v>
      </c>
      <c r="N314">
        <v>0</v>
      </c>
      <c r="O314">
        <v>0</v>
      </c>
      <c r="P314">
        <v>0</v>
      </c>
      <c r="Q314">
        <v>7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5</v>
      </c>
      <c r="AE314">
        <v>0</v>
      </c>
      <c r="AF314">
        <v>0</v>
      </c>
      <c r="AG314">
        <v>2</v>
      </c>
      <c r="AH314">
        <v>0</v>
      </c>
      <c r="AI314">
        <v>0</v>
      </c>
      <c r="AJ314" t="s">
        <v>193</v>
      </c>
      <c r="AK314" t="str">
        <f t="shared" si="13"/>
        <v>проверка пройдена</v>
      </c>
      <c r="AL314" t="b">
        <f t="shared" si="14"/>
        <v>0</v>
      </c>
    </row>
    <row r="315" spans="1:38" hidden="1" x14ac:dyDescent="0.25">
      <c r="A315" t="s">
        <v>548</v>
      </c>
      <c r="B315" t="s">
        <v>562</v>
      </c>
      <c r="C315" t="s">
        <v>64</v>
      </c>
      <c r="D315" t="s">
        <v>65</v>
      </c>
      <c r="E315" t="s">
        <v>196</v>
      </c>
      <c r="F315" t="str">
        <f>VLOOKUP(E315,'Коды программ'!$A$2:$B$578,2,FALSE)</f>
        <v>Металлургия цветных металлов</v>
      </c>
      <c r="G315" t="s">
        <v>31</v>
      </c>
      <c r="H315" t="s">
        <v>70</v>
      </c>
      <c r="I315" t="str">
        <f t="shared" si="12"/>
        <v>22.02.0202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K315" t="str">
        <f t="shared" si="13"/>
        <v>проверка пройдена</v>
      </c>
      <c r="AL315" t="b">
        <f t="shared" si="14"/>
        <v>0</v>
      </c>
    </row>
    <row r="316" spans="1:38" hidden="1" x14ac:dyDescent="0.25">
      <c r="A316" t="s">
        <v>548</v>
      </c>
      <c r="B316" t="s">
        <v>562</v>
      </c>
      <c r="C316" t="s">
        <v>64</v>
      </c>
      <c r="D316" t="s">
        <v>65</v>
      </c>
      <c r="E316" t="s">
        <v>196</v>
      </c>
      <c r="F316" t="str">
        <f>VLOOKUP(E316,'Коды программ'!$A$2:$B$578,2,FALSE)</f>
        <v>Металлургия цветных металлов</v>
      </c>
      <c r="G316" t="s">
        <v>32</v>
      </c>
      <c r="H316" t="s">
        <v>71</v>
      </c>
      <c r="I316" t="str">
        <f t="shared" si="12"/>
        <v>22.02.0203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K316" t="str">
        <f t="shared" si="13"/>
        <v>проверка пройдена</v>
      </c>
      <c r="AL316" t="b">
        <f t="shared" si="14"/>
        <v>0</v>
      </c>
    </row>
    <row r="317" spans="1:38" hidden="1" x14ac:dyDescent="0.25">
      <c r="A317" t="s">
        <v>548</v>
      </c>
      <c r="B317" t="s">
        <v>562</v>
      </c>
      <c r="C317" t="s">
        <v>64</v>
      </c>
      <c r="D317" t="s">
        <v>65</v>
      </c>
      <c r="E317" t="s">
        <v>196</v>
      </c>
      <c r="F317" t="str">
        <f>VLOOKUP(E317,'Коды программ'!$A$2:$B$578,2,FALSE)</f>
        <v>Металлургия цветных металлов</v>
      </c>
      <c r="G317" t="s">
        <v>33</v>
      </c>
      <c r="H317" t="s">
        <v>72</v>
      </c>
      <c r="I317" t="str">
        <f t="shared" si="12"/>
        <v>22.02.0204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K317" t="str">
        <f t="shared" si="13"/>
        <v>проверка пройдена</v>
      </c>
      <c r="AL317" t="b">
        <f t="shared" si="14"/>
        <v>0</v>
      </c>
    </row>
    <row r="318" spans="1:38" hidden="1" x14ac:dyDescent="0.25">
      <c r="A318" t="s">
        <v>548</v>
      </c>
      <c r="B318" t="s">
        <v>562</v>
      </c>
      <c r="C318" t="s">
        <v>64</v>
      </c>
      <c r="D318" t="s">
        <v>65</v>
      </c>
      <c r="E318" t="s">
        <v>196</v>
      </c>
      <c r="F318" t="str">
        <f>VLOOKUP(E318,'Коды программ'!$A$2:$B$578,2,FALSE)</f>
        <v>Металлургия цветных металлов</v>
      </c>
      <c r="G318" t="s">
        <v>34</v>
      </c>
      <c r="H318" t="s">
        <v>73</v>
      </c>
      <c r="I318" t="str">
        <f t="shared" si="12"/>
        <v>22.02.0205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K318" t="str">
        <f t="shared" si="13"/>
        <v>проверка пройдена</v>
      </c>
      <c r="AL318" t="b">
        <f t="shared" si="14"/>
        <v>0</v>
      </c>
    </row>
    <row r="319" spans="1:38" x14ac:dyDescent="0.25">
      <c r="A319" t="s">
        <v>548</v>
      </c>
      <c r="B319" t="s">
        <v>562</v>
      </c>
      <c r="C319" t="s">
        <v>64</v>
      </c>
      <c r="D319" t="s">
        <v>65</v>
      </c>
      <c r="E319" t="s">
        <v>81</v>
      </c>
      <c r="F319" t="str">
        <f>VLOOKUP(E319,'Коды программ'!$A$2:$B$578,2,FALSE)</f>
        <v>Сварщик (ручной и частично механизированной сварки (наплавки)</v>
      </c>
      <c r="G319" t="s">
        <v>30</v>
      </c>
      <c r="H319" t="s">
        <v>68</v>
      </c>
      <c r="I319" t="str">
        <f t="shared" si="12"/>
        <v>15.01.0501</v>
      </c>
      <c r="J319">
        <v>20</v>
      </c>
      <c r="K319">
        <v>3</v>
      </c>
      <c r="L319">
        <v>1</v>
      </c>
      <c r="M319">
        <v>0</v>
      </c>
      <c r="N319">
        <v>0</v>
      </c>
      <c r="O319">
        <v>0</v>
      </c>
      <c r="P319">
        <v>0</v>
      </c>
      <c r="Q319">
        <v>13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3</v>
      </c>
      <c r="AE319">
        <v>0</v>
      </c>
      <c r="AF319">
        <v>0</v>
      </c>
      <c r="AG319">
        <v>1</v>
      </c>
      <c r="AH319">
        <v>0</v>
      </c>
      <c r="AI319">
        <v>0</v>
      </c>
      <c r="AJ319" t="s">
        <v>193</v>
      </c>
      <c r="AK319" t="str">
        <f t="shared" si="13"/>
        <v>проверка пройдена</v>
      </c>
      <c r="AL319" t="b">
        <f t="shared" si="14"/>
        <v>0</v>
      </c>
    </row>
    <row r="320" spans="1:38" hidden="1" x14ac:dyDescent="0.25">
      <c r="A320" t="s">
        <v>548</v>
      </c>
      <c r="B320" t="s">
        <v>562</v>
      </c>
      <c r="C320" t="s">
        <v>64</v>
      </c>
      <c r="D320" t="s">
        <v>65</v>
      </c>
      <c r="E320" t="s">
        <v>81</v>
      </c>
      <c r="F320" t="str">
        <f>VLOOKUP(E320,'Коды программ'!$A$2:$B$578,2,FALSE)</f>
        <v>Сварщик (ручной и частично механизированной сварки (наплавки)</v>
      </c>
      <c r="G320" t="s">
        <v>31</v>
      </c>
      <c r="H320" t="s">
        <v>70</v>
      </c>
      <c r="I320" t="str">
        <f t="shared" si="12"/>
        <v>15.01.0502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K320" t="str">
        <f t="shared" si="13"/>
        <v>проверка пройдена</v>
      </c>
      <c r="AL320" t="b">
        <f t="shared" si="14"/>
        <v>0</v>
      </c>
    </row>
    <row r="321" spans="1:38" hidden="1" x14ac:dyDescent="0.25">
      <c r="A321" t="s">
        <v>548</v>
      </c>
      <c r="B321" t="s">
        <v>562</v>
      </c>
      <c r="C321" t="s">
        <v>64</v>
      </c>
      <c r="D321" t="s">
        <v>65</v>
      </c>
      <c r="E321" t="s">
        <v>81</v>
      </c>
      <c r="F321" t="str">
        <f>VLOOKUP(E321,'Коды программ'!$A$2:$B$578,2,FALSE)</f>
        <v>Сварщик (ручной и частично механизированной сварки (наплавки)</v>
      </c>
      <c r="G321" t="s">
        <v>32</v>
      </c>
      <c r="H321" t="s">
        <v>71</v>
      </c>
      <c r="I321" t="str">
        <f t="shared" si="12"/>
        <v>15.01.0503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K321" t="str">
        <f t="shared" si="13"/>
        <v>проверка пройдена</v>
      </c>
      <c r="AL321" t="b">
        <f t="shared" si="14"/>
        <v>0</v>
      </c>
    </row>
    <row r="322" spans="1:38" hidden="1" x14ac:dyDescent="0.25">
      <c r="A322" t="s">
        <v>548</v>
      </c>
      <c r="B322" t="s">
        <v>562</v>
      </c>
      <c r="C322" t="s">
        <v>64</v>
      </c>
      <c r="D322" t="s">
        <v>65</v>
      </c>
      <c r="E322" t="s">
        <v>81</v>
      </c>
      <c r="F322" t="str">
        <f>VLOOKUP(E322,'Коды программ'!$A$2:$B$578,2,FALSE)</f>
        <v>Сварщик (ручной и частично механизированной сварки (наплавки)</v>
      </c>
      <c r="G322" t="s">
        <v>33</v>
      </c>
      <c r="H322" t="s">
        <v>72</v>
      </c>
      <c r="I322" t="str">
        <f t="shared" si="12"/>
        <v>15.01.0504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K322" t="str">
        <f t="shared" si="13"/>
        <v>проверка пройдена</v>
      </c>
      <c r="AL322" t="b">
        <f t="shared" si="14"/>
        <v>0</v>
      </c>
    </row>
    <row r="323" spans="1:38" hidden="1" x14ac:dyDescent="0.25">
      <c r="A323" t="s">
        <v>548</v>
      </c>
      <c r="B323" t="s">
        <v>562</v>
      </c>
      <c r="C323" t="s">
        <v>64</v>
      </c>
      <c r="D323" t="s">
        <v>65</v>
      </c>
      <c r="E323" t="s">
        <v>81</v>
      </c>
      <c r="F323" t="str">
        <f>VLOOKUP(E323,'Коды программ'!$A$2:$B$578,2,FALSE)</f>
        <v>Сварщик (ручной и частично механизированной сварки (наплавки)</v>
      </c>
      <c r="G323" t="s">
        <v>34</v>
      </c>
      <c r="H323" t="s">
        <v>73</v>
      </c>
      <c r="I323" t="str">
        <f t="shared" si="12"/>
        <v>15.01.0505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K323" t="str">
        <f t="shared" si="13"/>
        <v>проверка пройдена</v>
      </c>
      <c r="AL323" t="b">
        <f t="shared" si="14"/>
        <v>0</v>
      </c>
    </row>
    <row r="324" spans="1:38" x14ac:dyDescent="0.25">
      <c r="A324" t="s">
        <v>548</v>
      </c>
      <c r="B324" t="s">
        <v>562</v>
      </c>
      <c r="C324" t="s">
        <v>64</v>
      </c>
      <c r="D324" t="s">
        <v>65</v>
      </c>
      <c r="E324" t="s">
        <v>198</v>
      </c>
      <c r="F324" t="str">
        <f>VLOOKUP(E324,'Коды программ'!$A$2:$B$578,2,FALSE)</f>
        <v>Машинист крана металлургического производства</v>
      </c>
      <c r="G324" t="s">
        <v>30</v>
      </c>
      <c r="H324" t="s">
        <v>68</v>
      </c>
      <c r="I324" t="str">
        <f t="shared" si="12"/>
        <v>22.01.0301</v>
      </c>
      <c r="J324">
        <v>17</v>
      </c>
      <c r="K324">
        <v>2</v>
      </c>
      <c r="L324">
        <v>1</v>
      </c>
      <c r="M324">
        <v>0</v>
      </c>
      <c r="N324">
        <v>0</v>
      </c>
      <c r="O324">
        <v>0</v>
      </c>
      <c r="P324">
        <v>5</v>
      </c>
      <c r="Q324">
        <v>10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 t="s">
        <v>193</v>
      </c>
      <c r="AK324" t="str">
        <f t="shared" si="13"/>
        <v>проверка пройдена</v>
      </c>
      <c r="AL324" t="b">
        <f t="shared" si="14"/>
        <v>0</v>
      </c>
    </row>
    <row r="325" spans="1:38" hidden="1" x14ac:dyDescent="0.25">
      <c r="A325" t="s">
        <v>548</v>
      </c>
      <c r="B325" t="s">
        <v>562</v>
      </c>
      <c r="C325" t="s">
        <v>64</v>
      </c>
      <c r="D325" t="s">
        <v>65</v>
      </c>
      <c r="E325" t="s">
        <v>198</v>
      </c>
      <c r="F325" t="str">
        <f>VLOOKUP(E325,'Коды программ'!$A$2:$B$578,2,FALSE)</f>
        <v>Машинист крана металлургического производства</v>
      </c>
      <c r="G325" t="s">
        <v>31</v>
      </c>
      <c r="H325" t="s">
        <v>70</v>
      </c>
      <c r="I325" t="str">
        <f t="shared" si="12"/>
        <v>22.01.0302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K325" t="str">
        <f t="shared" si="13"/>
        <v>проверка пройдена</v>
      </c>
      <c r="AL325" t="b">
        <f t="shared" si="14"/>
        <v>0</v>
      </c>
    </row>
    <row r="326" spans="1:38" hidden="1" x14ac:dyDescent="0.25">
      <c r="A326" t="s">
        <v>548</v>
      </c>
      <c r="B326" t="s">
        <v>562</v>
      </c>
      <c r="C326" t="s">
        <v>64</v>
      </c>
      <c r="D326" t="s">
        <v>65</v>
      </c>
      <c r="E326" t="s">
        <v>198</v>
      </c>
      <c r="F326" t="str">
        <f>VLOOKUP(E326,'Коды программ'!$A$2:$B$578,2,FALSE)</f>
        <v>Машинист крана металлургического производства</v>
      </c>
      <c r="G326" t="s">
        <v>32</v>
      </c>
      <c r="H326" t="s">
        <v>71</v>
      </c>
      <c r="I326" t="str">
        <f t="shared" si="12"/>
        <v>22.01.0303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K326" t="str">
        <f t="shared" si="13"/>
        <v>проверка пройдена</v>
      </c>
      <c r="AL326" t="b">
        <f t="shared" si="14"/>
        <v>0</v>
      </c>
    </row>
    <row r="327" spans="1:38" hidden="1" x14ac:dyDescent="0.25">
      <c r="A327" t="s">
        <v>548</v>
      </c>
      <c r="B327" t="s">
        <v>562</v>
      </c>
      <c r="C327" t="s">
        <v>64</v>
      </c>
      <c r="D327" t="s">
        <v>65</v>
      </c>
      <c r="E327" t="s">
        <v>198</v>
      </c>
      <c r="F327" t="str">
        <f>VLOOKUP(E327,'Коды программ'!$A$2:$B$578,2,FALSE)</f>
        <v>Машинист крана металлургического производства</v>
      </c>
      <c r="G327" t="s">
        <v>33</v>
      </c>
      <c r="H327" t="s">
        <v>72</v>
      </c>
      <c r="I327" t="str">
        <f t="shared" si="12"/>
        <v>22.01.0304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K327" t="str">
        <f t="shared" si="13"/>
        <v>проверка пройдена</v>
      </c>
      <c r="AL327" t="b">
        <f t="shared" si="14"/>
        <v>0</v>
      </c>
    </row>
    <row r="328" spans="1:38" hidden="1" x14ac:dyDescent="0.25">
      <c r="A328" t="s">
        <v>548</v>
      </c>
      <c r="B328" t="s">
        <v>562</v>
      </c>
      <c r="C328" t="s">
        <v>64</v>
      </c>
      <c r="D328" t="s">
        <v>65</v>
      </c>
      <c r="E328" t="s">
        <v>198</v>
      </c>
      <c r="F328" t="str">
        <f>VLOOKUP(E328,'Коды программ'!$A$2:$B$578,2,FALSE)</f>
        <v>Машинист крана металлургического производства</v>
      </c>
      <c r="G328" t="s">
        <v>34</v>
      </c>
      <c r="H328" t="s">
        <v>73</v>
      </c>
      <c r="I328" t="str">
        <f t="shared" si="12"/>
        <v>22.01.0305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K328" t="str">
        <f t="shared" si="13"/>
        <v>проверка пройдена</v>
      </c>
      <c r="AL328" t="b">
        <f t="shared" si="14"/>
        <v>0</v>
      </c>
    </row>
    <row r="329" spans="1:38" x14ac:dyDescent="0.25">
      <c r="A329" t="s">
        <v>548</v>
      </c>
      <c r="B329" t="s">
        <v>562</v>
      </c>
      <c r="C329" t="s">
        <v>64</v>
      </c>
      <c r="D329" t="s">
        <v>65</v>
      </c>
      <c r="E329" t="s">
        <v>200</v>
      </c>
      <c r="F329" t="str">
        <f>VLOOKUP(E329,'Коды программ'!$A$2:$B$578,2,FALSE)</f>
        <v>Мастер отделочных строительных работ</v>
      </c>
      <c r="G329" t="s">
        <v>30</v>
      </c>
      <c r="H329" t="s">
        <v>68</v>
      </c>
      <c r="I329" t="str">
        <f t="shared" si="12"/>
        <v>08.01.0801</v>
      </c>
      <c r="J329">
        <v>20</v>
      </c>
      <c r="K329">
        <v>10</v>
      </c>
      <c r="L329">
        <v>5</v>
      </c>
      <c r="M329">
        <v>0</v>
      </c>
      <c r="N329">
        <v>0</v>
      </c>
      <c r="O329">
        <v>0</v>
      </c>
      <c r="P329">
        <v>0</v>
      </c>
      <c r="Q329">
        <v>4</v>
      </c>
      <c r="R329">
        <v>0</v>
      </c>
      <c r="S329">
        <v>1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3</v>
      </c>
      <c r="AE329">
        <v>0</v>
      </c>
      <c r="AF329">
        <v>0</v>
      </c>
      <c r="AG329">
        <v>1</v>
      </c>
      <c r="AH329">
        <v>0</v>
      </c>
      <c r="AI329">
        <v>1</v>
      </c>
      <c r="AJ329" t="s">
        <v>193</v>
      </c>
      <c r="AK329" t="str">
        <f t="shared" si="13"/>
        <v>проверка пройдена</v>
      </c>
      <c r="AL329" t="b">
        <f t="shared" si="14"/>
        <v>0</v>
      </c>
    </row>
    <row r="330" spans="1:38" hidden="1" x14ac:dyDescent="0.25">
      <c r="A330" t="s">
        <v>548</v>
      </c>
      <c r="B330" t="s">
        <v>562</v>
      </c>
      <c r="C330" t="s">
        <v>64</v>
      </c>
      <c r="D330" t="s">
        <v>65</v>
      </c>
      <c r="E330" t="s">
        <v>200</v>
      </c>
      <c r="F330" t="str">
        <f>VLOOKUP(E330,'Коды программ'!$A$2:$B$578,2,FALSE)</f>
        <v>Мастер отделочных строительных работ</v>
      </c>
      <c r="G330" t="s">
        <v>31</v>
      </c>
      <c r="H330" t="s">
        <v>70</v>
      </c>
      <c r="I330" t="str">
        <f t="shared" ref="I330:I393" si="15">CONCATENATE(E330,G330)</f>
        <v>08.01.0802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K330" t="str">
        <f t="shared" ref="AK330:AK393" si="16">IF(J330=K330+N330+O330+P330+Q330+R330+S330+T330+U330+V330+W330+X330+Y330+Z330+AA330+AB330+AC330+AD330+AE330+AF330+AG330+AH330+AI330,"проверка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330" t="b">
        <f t="shared" ref="AL330:AL393" si="17">IF(OR(L330&gt;K330,M330&gt;K330),TRUE,FALSE)</f>
        <v>0</v>
      </c>
    </row>
    <row r="331" spans="1:38" hidden="1" x14ac:dyDescent="0.25">
      <c r="A331" t="s">
        <v>548</v>
      </c>
      <c r="B331" t="s">
        <v>562</v>
      </c>
      <c r="C331" t="s">
        <v>64</v>
      </c>
      <c r="D331" t="s">
        <v>65</v>
      </c>
      <c r="E331" t="s">
        <v>200</v>
      </c>
      <c r="F331" t="str">
        <f>VLOOKUP(E331,'Коды программ'!$A$2:$B$578,2,FALSE)</f>
        <v>Мастер отделочных строительных работ</v>
      </c>
      <c r="G331" t="s">
        <v>32</v>
      </c>
      <c r="H331" t="s">
        <v>71</v>
      </c>
      <c r="I331" t="str">
        <f t="shared" si="15"/>
        <v>08.01.0803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K331" t="str">
        <f t="shared" si="16"/>
        <v>проверка пройдена</v>
      </c>
      <c r="AL331" t="b">
        <f t="shared" si="17"/>
        <v>0</v>
      </c>
    </row>
    <row r="332" spans="1:38" hidden="1" x14ac:dyDescent="0.25">
      <c r="A332" t="s">
        <v>548</v>
      </c>
      <c r="B332" t="s">
        <v>562</v>
      </c>
      <c r="C332" t="s">
        <v>64</v>
      </c>
      <c r="D332" t="s">
        <v>65</v>
      </c>
      <c r="E332" t="s">
        <v>200</v>
      </c>
      <c r="F332" t="str">
        <f>VLOOKUP(E332,'Коды программ'!$A$2:$B$578,2,FALSE)</f>
        <v>Мастер отделочных строительных работ</v>
      </c>
      <c r="G332" t="s">
        <v>33</v>
      </c>
      <c r="H332" t="s">
        <v>72</v>
      </c>
      <c r="I332" t="str">
        <f t="shared" si="15"/>
        <v>08.01.0804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K332" t="str">
        <f t="shared" si="16"/>
        <v>проверка пройдена</v>
      </c>
      <c r="AL332" t="b">
        <f t="shared" si="17"/>
        <v>0</v>
      </c>
    </row>
    <row r="333" spans="1:38" hidden="1" x14ac:dyDescent="0.25">
      <c r="A333" t="s">
        <v>548</v>
      </c>
      <c r="B333" t="s">
        <v>562</v>
      </c>
      <c r="C333" t="s">
        <v>64</v>
      </c>
      <c r="D333" t="s">
        <v>65</v>
      </c>
      <c r="E333" t="s">
        <v>200</v>
      </c>
      <c r="F333" t="str">
        <f>VLOOKUP(E333,'Коды программ'!$A$2:$B$578,2,FALSE)</f>
        <v>Мастер отделочных строительных работ</v>
      </c>
      <c r="G333" t="s">
        <v>34</v>
      </c>
      <c r="H333" t="s">
        <v>73</v>
      </c>
      <c r="I333" t="str">
        <f t="shared" si="15"/>
        <v>08.01.0805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K333" t="str">
        <f t="shared" si="16"/>
        <v>проверка пройдена</v>
      </c>
      <c r="AL333" t="b">
        <f t="shared" si="17"/>
        <v>0</v>
      </c>
    </row>
    <row r="334" spans="1:38" x14ac:dyDescent="0.25">
      <c r="A334" t="s">
        <v>548</v>
      </c>
      <c r="B334" t="s">
        <v>562</v>
      </c>
      <c r="C334" t="s">
        <v>64</v>
      </c>
      <c r="D334" t="s">
        <v>65</v>
      </c>
      <c r="E334" t="s">
        <v>202</v>
      </c>
      <c r="F334" t="str">
        <f>VLOOKUP(E334,'Коды программ'!$A$2:$B$578,2,FALSE)</f>
        <v>Делопроизводитель</v>
      </c>
      <c r="G334" t="s">
        <v>30</v>
      </c>
      <c r="H334" t="s">
        <v>68</v>
      </c>
      <c r="I334" t="str">
        <f t="shared" si="15"/>
        <v>46.01.0301</v>
      </c>
      <c r="J334">
        <v>15</v>
      </c>
      <c r="K334">
        <v>9</v>
      </c>
      <c r="L334">
        <v>2</v>
      </c>
      <c r="M334">
        <v>0</v>
      </c>
      <c r="N334">
        <v>0</v>
      </c>
      <c r="O334">
        <v>0</v>
      </c>
      <c r="P334">
        <v>2</v>
      </c>
      <c r="Q334">
        <v>0</v>
      </c>
      <c r="R334">
        <v>0</v>
      </c>
      <c r="S334">
        <v>1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1</v>
      </c>
      <c r="AE334">
        <v>0</v>
      </c>
      <c r="AF334">
        <v>0</v>
      </c>
      <c r="AG334">
        <v>0</v>
      </c>
      <c r="AH334">
        <v>0</v>
      </c>
      <c r="AI334">
        <v>2</v>
      </c>
      <c r="AJ334" t="s">
        <v>193</v>
      </c>
      <c r="AK334" t="str">
        <f t="shared" si="16"/>
        <v>проверка пройдена</v>
      </c>
      <c r="AL334" t="b">
        <f t="shared" si="17"/>
        <v>0</v>
      </c>
    </row>
    <row r="335" spans="1:38" hidden="1" x14ac:dyDescent="0.25">
      <c r="A335" t="s">
        <v>548</v>
      </c>
      <c r="B335" t="s">
        <v>562</v>
      </c>
      <c r="C335" t="s">
        <v>64</v>
      </c>
      <c r="D335" t="s">
        <v>65</v>
      </c>
      <c r="E335" t="s">
        <v>202</v>
      </c>
      <c r="F335" t="str">
        <f>VLOOKUP(E335,'Коды программ'!$A$2:$B$578,2,FALSE)</f>
        <v>Делопроизводитель</v>
      </c>
      <c r="G335" t="s">
        <v>31</v>
      </c>
      <c r="H335" t="s">
        <v>70</v>
      </c>
      <c r="I335" t="str">
        <f t="shared" si="15"/>
        <v>46.01.0302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K335" t="str">
        <f t="shared" si="16"/>
        <v>проверка пройдена</v>
      </c>
      <c r="AL335" t="b">
        <f t="shared" si="17"/>
        <v>0</v>
      </c>
    </row>
    <row r="336" spans="1:38" hidden="1" x14ac:dyDescent="0.25">
      <c r="A336" t="s">
        <v>548</v>
      </c>
      <c r="B336" t="s">
        <v>562</v>
      </c>
      <c r="C336" t="s">
        <v>64</v>
      </c>
      <c r="D336" t="s">
        <v>65</v>
      </c>
      <c r="E336" t="s">
        <v>202</v>
      </c>
      <c r="F336" t="str">
        <f>VLOOKUP(E336,'Коды программ'!$A$2:$B$578,2,FALSE)</f>
        <v>Делопроизводитель</v>
      </c>
      <c r="G336" t="s">
        <v>32</v>
      </c>
      <c r="H336" t="s">
        <v>71</v>
      </c>
      <c r="I336" t="str">
        <f t="shared" si="15"/>
        <v>46.01.0303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K336" t="str">
        <f t="shared" si="16"/>
        <v>проверка пройдена</v>
      </c>
      <c r="AL336" t="b">
        <f t="shared" si="17"/>
        <v>0</v>
      </c>
    </row>
    <row r="337" spans="1:38" hidden="1" x14ac:dyDescent="0.25">
      <c r="A337" t="s">
        <v>548</v>
      </c>
      <c r="B337" t="s">
        <v>562</v>
      </c>
      <c r="C337" t="s">
        <v>64</v>
      </c>
      <c r="D337" t="s">
        <v>65</v>
      </c>
      <c r="E337" t="s">
        <v>202</v>
      </c>
      <c r="F337" t="str">
        <f>VLOOKUP(E337,'Коды программ'!$A$2:$B$578,2,FALSE)</f>
        <v>Делопроизводитель</v>
      </c>
      <c r="G337" t="s">
        <v>33</v>
      </c>
      <c r="H337" t="s">
        <v>72</v>
      </c>
      <c r="I337" t="str">
        <f t="shared" si="15"/>
        <v>46.01.0304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K337" t="str">
        <f t="shared" si="16"/>
        <v>проверка пройдена</v>
      </c>
      <c r="AL337" t="b">
        <f t="shared" si="17"/>
        <v>0</v>
      </c>
    </row>
    <row r="338" spans="1:38" hidden="1" x14ac:dyDescent="0.25">
      <c r="A338" t="s">
        <v>548</v>
      </c>
      <c r="B338" t="s">
        <v>562</v>
      </c>
      <c r="C338" t="s">
        <v>64</v>
      </c>
      <c r="D338" t="s">
        <v>65</v>
      </c>
      <c r="E338" t="s">
        <v>202</v>
      </c>
      <c r="F338" t="str">
        <f>VLOOKUP(E338,'Коды программ'!$A$2:$B$578,2,FALSE)</f>
        <v>Делопроизводитель</v>
      </c>
      <c r="G338" t="s">
        <v>34</v>
      </c>
      <c r="H338" t="s">
        <v>73</v>
      </c>
      <c r="I338" t="str">
        <f t="shared" si="15"/>
        <v>46.01.0305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K338" t="str">
        <f t="shared" si="16"/>
        <v>проверка пройдена</v>
      </c>
      <c r="AL338" t="b">
        <f t="shared" si="17"/>
        <v>0</v>
      </c>
    </row>
    <row r="339" spans="1:38" x14ac:dyDescent="0.25">
      <c r="A339" t="s">
        <v>548</v>
      </c>
      <c r="B339" t="s">
        <v>563</v>
      </c>
      <c r="C339" t="s">
        <v>64</v>
      </c>
      <c r="D339" t="s">
        <v>65</v>
      </c>
      <c r="E339" t="s">
        <v>95</v>
      </c>
      <c r="F339" t="str">
        <f>VLOOKUP(E339,'Коды программ'!$A$2:$B$578,2,FALSE)</f>
        <v>Дошкольное образование</v>
      </c>
      <c r="G339" t="s">
        <v>30</v>
      </c>
      <c r="H339" t="s">
        <v>68</v>
      </c>
      <c r="I339" t="str">
        <f t="shared" si="15"/>
        <v>44.02.0101</v>
      </c>
      <c r="J339">
        <v>20</v>
      </c>
      <c r="K339">
        <v>13</v>
      </c>
      <c r="L339">
        <v>12</v>
      </c>
      <c r="M339">
        <v>0</v>
      </c>
      <c r="N339">
        <v>0</v>
      </c>
      <c r="O339">
        <v>0</v>
      </c>
      <c r="P339">
        <v>1</v>
      </c>
      <c r="Q339">
        <v>0</v>
      </c>
      <c r="R339">
        <v>0</v>
      </c>
      <c r="S339">
        <v>0</v>
      </c>
      <c r="T339">
        <v>0</v>
      </c>
      <c r="U339">
        <v>2</v>
      </c>
      <c r="V339">
        <v>0</v>
      </c>
      <c r="W339">
        <v>0</v>
      </c>
      <c r="X339">
        <v>1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3</v>
      </c>
      <c r="AE339">
        <v>0</v>
      </c>
      <c r="AF339">
        <v>0</v>
      </c>
      <c r="AG339">
        <v>0</v>
      </c>
      <c r="AH339">
        <v>0</v>
      </c>
      <c r="AI339">
        <v>0</v>
      </c>
      <c r="AJ339" t="s">
        <v>204</v>
      </c>
      <c r="AK339" t="str">
        <f t="shared" si="16"/>
        <v>проверка пройдена</v>
      </c>
      <c r="AL339" t="b">
        <f t="shared" si="17"/>
        <v>0</v>
      </c>
    </row>
    <row r="340" spans="1:38" hidden="1" x14ac:dyDescent="0.25">
      <c r="A340" t="s">
        <v>548</v>
      </c>
      <c r="B340" t="s">
        <v>563</v>
      </c>
      <c r="C340" t="s">
        <v>64</v>
      </c>
      <c r="D340" t="s">
        <v>65</v>
      </c>
      <c r="E340" t="s">
        <v>95</v>
      </c>
      <c r="F340" t="str">
        <f>VLOOKUP(E340,'Коды программ'!$A$2:$B$578,2,FALSE)</f>
        <v>Дошкольное образование</v>
      </c>
      <c r="G340" t="s">
        <v>31</v>
      </c>
      <c r="H340" t="s">
        <v>70</v>
      </c>
      <c r="I340" t="str">
        <f t="shared" si="15"/>
        <v>44.02.0102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K340" t="str">
        <f t="shared" si="16"/>
        <v>проверка пройдена</v>
      </c>
      <c r="AL340" t="b">
        <f t="shared" si="17"/>
        <v>0</v>
      </c>
    </row>
    <row r="341" spans="1:38" hidden="1" x14ac:dyDescent="0.25">
      <c r="A341" t="s">
        <v>548</v>
      </c>
      <c r="B341" t="s">
        <v>563</v>
      </c>
      <c r="C341" t="s">
        <v>64</v>
      </c>
      <c r="D341" t="s">
        <v>65</v>
      </c>
      <c r="E341" t="s">
        <v>95</v>
      </c>
      <c r="F341" t="str">
        <f>VLOOKUP(E341,'Коды программ'!$A$2:$B$578,2,FALSE)</f>
        <v>Дошкольное образование</v>
      </c>
      <c r="G341" t="s">
        <v>32</v>
      </c>
      <c r="H341" t="s">
        <v>71</v>
      </c>
      <c r="I341" t="str">
        <f t="shared" si="15"/>
        <v>44.02.0103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K341" t="str">
        <f t="shared" si="16"/>
        <v>проверка пройдена</v>
      </c>
      <c r="AL341" t="b">
        <f t="shared" si="17"/>
        <v>0</v>
      </c>
    </row>
    <row r="342" spans="1:38" hidden="1" x14ac:dyDescent="0.25">
      <c r="A342" t="s">
        <v>548</v>
      </c>
      <c r="B342" t="s">
        <v>563</v>
      </c>
      <c r="C342" t="s">
        <v>64</v>
      </c>
      <c r="D342" t="s">
        <v>65</v>
      </c>
      <c r="E342" t="s">
        <v>95</v>
      </c>
      <c r="F342" t="str">
        <f>VLOOKUP(E342,'Коды программ'!$A$2:$B$578,2,FALSE)</f>
        <v>Дошкольное образование</v>
      </c>
      <c r="G342" t="s">
        <v>33</v>
      </c>
      <c r="H342" t="s">
        <v>72</v>
      </c>
      <c r="I342" t="str">
        <f t="shared" si="15"/>
        <v>44.02.0104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K342" t="str">
        <f t="shared" si="16"/>
        <v>проверка пройдена</v>
      </c>
      <c r="AL342" t="b">
        <f t="shared" si="17"/>
        <v>0</v>
      </c>
    </row>
    <row r="343" spans="1:38" hidden="1" x14ac:dyDescent="0.25">
      <c r="A343" t="s">
        <v>548</v>
      </c>
      <c r="B343" t="s">
        <v>563</v>
      </c>
      <c r="C343" t="s">
        <v>64</v>
      </c>
      <c r="D343" t="s">
        <v>65</v>
      </c>
      <c r="E343" t="s">
        <v>95</v>
      </c>
      <c r="F343" t="str">
        <f>VLOOKUP(E343,'Коды программ'!$A$2:$B$578,2,FALSE)</f>
        <v>Дошкольное образование</v>
      </c>
      <c r="G343" t="s">
        <v>34</v>
      </c>
      <c r="H343" t="s">
        <v>73</v>
      </c>
      <c r="I343" t="str">
        <f t="shared" si="15"/>
        <v>44.02.0105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K343" t="str">
        <f t="shared" si="16"/>
        <v>проверка пройдена</v>
      </c>
      <c r="AL343" t="b">
        <f t="shared" si="17"/>
        <v>0</v>
      </c>
    </row>
    <row r="344" spans="1:38" x14ac:dyDescent="0.25">
      <c r="A344" t="s">
        <v>548</v>
      </c>
      <c r="B344" t="s">
        <v>563</v>
      </c>
      <c r="C344" t="s">
        <v>64</v>
      </c>
      <c r="D344" t="s">
        <v>65</v>
      </c>
      <c r="E344" t="s">
        <v>98</v>
      </c>
      <c r="F344" t="str">
        <f>VLOOKUP(E344,'Коды программ'!$A$2:$B$578,2,FALSE)</f>
        <v>Преподавание в начальных классах</v>
      </c>
      <c r="G344" t="s">
        <v>30</v>
      </c>
      <c r="H344" t="s">
        <v>68</v>
      </c>
      <c r="I344" t="str">
        <f t="shared" si="15"/>
        <v>44.02.0201</v>
      </c>
      <c r="J344">
        <v>44</v>
      </c>
      <c r="K344">
        <v>33</v>
      </c>
      <c r="L344">
        <v>26</v>
      </c>
      <c r="M344">
        <v>0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1</v>
      </c>
      <c r="T344">
        <v>2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6</v>
      </c>
      <c r="AE344">
        <v>0</v>
      </c>
      <c r="AF344">
        <v>0</v>
      </c>
      <c r="AG344">
        <v>1</v>
      </c>
      <c r="AH344">
        <v>0</v>
      </c>
      <c r="AI344">
        <v>0</v>
      </c>
      <c r="AJ344" t="s">
        <v>204</v>
      </c>
      <c r="AK344" t="str">
        <f t="shared" si="16"/>
        <v>проверка пройдена</v>
      </c>
      <c r="AL344" t="b">
        <f t="shared" si="17"/>
        <v>0</v>
      </c>
    </row>
    <row r="345" spans="1:38" hidden="1" x14ac:dyDescent="0.25">
      <c r="A345" t="s">
        <v>548</v>
      </c>
      <c r="B345" t="s">
        <v>563</v>
      </c>
      <c r="C345" t="s">
        <v>64</v>
      </c>
      <c r="D345" t="s">
        <v>65</v>
      </c>
      <c r="E345" t="s">
        <v>98</v>
      </c>
      <c r="F345" t="str">
        <f>VLOOKUP(E345,'Коды программ'!$A$2:$B$578,2,FALSE)</f>
        <v>Преподавание в начальных классах</v>
      </c>
      <c r="G345" t="s">
        <v>31</v>
      </c>
      <c r="H345" t="s">
        <v>70</v>
      </c>
      <c r="I345" t="str">
        <f t="shared" si="15"/>
        <v>44.02.0202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K345" t="str">
        <f t="shared" si="16"/>
        <v>проверка пройдена</v>
      </c>
      <c r="AL345" t="b">
        <f t="shared" si="17"/>
        <v>0</v>
      </c>
    </row>
    <row r="346" spans="1:38" hidden="1" x14ac:dyDescent="0.25">
      <c r="A346" t="s">
        <v>548</v>
      </c>
      <c r="B346" t="s">
        <v>563</v>
      </c>
      <c r="C346" t="s">
        <v>64</v>
      </c>
      <c r="D346" t="s">
        <v>65</v>
      </c>
      <c r="E346" t="s">
        <v>98</v>
      </c>
      <c r="F346" t="str">
        <f>VLOOKUP(E346,'Коды программ'!$A$2:$B$578,2,FALSE)</f>
        <v>Преподавание в начальных классах</v>
      </c>
      <c r="G346" t="s">
        <v>32</v>
      </c>
      <c r="H346" t="s">
        <v>71</v>
      </c>
      <c r="I346" t="str">
        <f t="shared" si="15"/>
        <v>44.02.0203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K346" t="str">
        <f t="shared" si="16"/>
        <v>проверка пройдена</v>
      </c>
      <c r="AL346" t="b">
        <f t="shared" si="17"/>
        <v>0</v>
      </c>
    </row>
    <row r="347" spans="1:38" hidden="1" x14ac:dyDescent="0.25">
      <c r="A347" t="s">
        <v>548</v>
      </c>
      <c r="B347" t="s">
        <v>563</v>
      </c>
      <c r="C347" t="s">
        <v>64</v>
      </c>
      <c r="D347" t="s">
        <v>65</v>
      </c>
      <c r="E347" t="s">
        <v>98</v>
      </c>
      <c r="F347" t="str">
        <f>VLOOKUP(E347,'Коды программ'!$A$2:$B$578,2,FALSE)</f>
        <v>Преподавание в начальных классах</v>
      </c>
      <c r="G347" t="s">
        <v>33</v>
      </c>
      <c r="H347" t="s">
        <v>72</v>
      </c>
      <c r="I347" t="str">
        <f t="shared" si="15"/>
        <v>44.02.0204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K347" t="str">
        <f t="shared" si="16"/>
        <v>проверка пройдена</v>
      </c>
      <c r="AL347" t="b">
        <f t="shared" si="17"/>
        <v>0</v>
      </c>
    </row>
    <row r="348" spans="1:38" hidden="1" x14ac:dyDescent="0.25">
      <c r="A348" t="s">
        <v>548</v>
      </c>
      <c r="B348" t="s">
        <v>563</v>
      </c>
      <c r="C348" t="s">
        <v>64</v>
      </c>
      <c r="D348" t="s">
        <v>65</v>
      </c>
      <c r="E348" t="s">
        <v>98</v>
      </c>
      <c r="F348" t="str">
        <f>VLOOKUP(E348,'Коды программ'!$A$2:$B$578,2,FALSE)</f>
        <v>Преподавание в начальных классах</v>
      </c>
      <c r="G348" t="s">
        <v>34</v>
      </c>
      <c r="H348" t="s">
        <v>73</v>
      </c>
      <c r="I348" t="str">
        <f t="shared" si="15"/>
        <v>44.02.0205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K348" t="str">
        <f t="shared" si="16"/>
        <v>проверка пройдена</v>
      </c>
      <c r="AL348" t="b">
        <f t="shared" si="17"/>
        <v>0</v>
      </c>
    </row>
    <row r="349" spans="1:38" x14ac:dyDescent="0.25">
      <c r="A349" t="s">
        <v>548</v>
      </c>
      <c r="B349" t="s">
        <v>563</v>
      </c>
      <c r="C349" t="s">
        <v>64</v>
      </c>
      <c r="D349" t="s">
        <v>65</v>
      </c>
      <c r="E349" t="s">
        <v>205</v>
      </c>
      <c r="F349" t="str">
        <f>VLOOKUP(E349,'Коды программ'!$A$2:$B$578,2,FALSE)</f>
        <v>Декоративно-прикладное искусство и народные промыслы (по видам)</v>
      </c>
      <c r="G349" t="s">
        <v>30</v>
      </c>
      <c r="H349" t="s">
        <v>68</v>
      </c>
      <c r="I349" t="str">
        <f t="shared" si="15"/>
        <v>54.02.0201</v>
      </c>
      <c r="J349">
        <v>22</v>
      </c>
      <c r="K349">
        <v>14</v>
      </c>
      <c r="L349">
        <v>11</v>
      </c>
      <c r="M349">
        <v>0</v>
      </c>
      <c r="N349">
        <v>0</v>
      </c>
      <c r="O349">
        <v>0</v>
      </c>
      <c r="P349">
        <v>2</v>
      </c>
      <c r="Q349">
        <v>0</v>
      </c>
      <c r="R349">
        <v>0</v>
      </c>
      <c r="S349">
        <v>0</v>
      </c>
      <c r="T349">
        <v>0</v>
      </c>
      <c r="U349">
        <v>3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2</v>
      </c>
      <c r="AG349">
        <v>1</v>
      </c>
      <c r="AH349">
        <v>0</v>
      </c>
      <c r="AI349">
        <v>0</v>
      </c>
      <c r="AJ349" t="s">
        <v>204</v>
      </c>
      <c r="AK349" t="str">
        <f t="shared" si="16"/>
        <v>проверка пройдена</v>
      </c>
      <c r="AL349" t="b">
        <f t="shared" si="17"/>
        <v>0</v>
      </c>
    </row>
    <row r="350" spans="1:38" hidden="1" x14ac:dyDescent="0.25">
      <c r="A350" t="s">
        <v>548</v>
      </c>
      <c r="B350" t="s">
        <v>563</v>
      </c>
      <c r="C350" t="s">
        <v>64</v>
      </c>
      <c r="D350" t="s">
        <v>65</v>
      </c>
      <c r="E350" t="s">
        <v>205</v>
      </c>
      <c r="F350" t="str">
        <f>VLOOKUP(E350,'Коды программ'!$A$2:$B$578,2,FALSE)</f>
        <v>Декоративно-прикладное искусство и народные промыслы (по видам)</v>
      </c>
      <c r="G350" t="s">
        <v>31</v>
      </c>
      <c r="H350" t="s">
        <v>70</v>
      </c>
      <c r="I350" t="str">
        <f t="shared" si="15"/>
        <v>54.02.0202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K350" t="str">
        <f t="shared" si="16"/>
        <v>проверка пройдена</v>
      </c>
      <c r="AL350" t="b">
        <f t="shared" si="17"/>
        <v>0</v>
      </c>
    </row>
    <row r="351" spans="1:38" hidden="1" x14ac:dyDescent="0.25">
      <c r="A351" t="s">
        <v>548</v>
      </c>
      <c r="B351" t="s">
        <v>563</v>
      </c>
      <c r="C351" t="s">
        <v>64</v>
      </c>
      <c r="D351" t="s">
        <v>65</v>
      </c>
      <c r="E351" t="s">
        <v>205</v>
      </c>
      <c r="F351" t="str">
        <f>VLOOKUP(E351,'Коды программ'!$A$2:$B$578,2,FALSE)</f>
        <v>Декоративно-прикладное искусство и народные промыслы (по видам)</v>
      </c>
      <c r="G351" t="s">
        <v>32</v>
      </c>
      <c r="H351" t="s">
        <v>71</v>
      </c>
      <c r="I351" t="str">
        <f t="shared" si="15"/>
        <v>54.02.0203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K351" t="str">
        <f t="shared" si="16"/>
        <v>проверка пройдена</v>
      </c>
      <c r="AL351" t="b">
        <f t="shared" si="17"/>
        <v>0</v>
      </c>
    </row>
    <row r="352" spans="1:38" hidden="1" x14ac:dyDescent="0.25">
      <c r="A352" t="s">
        <v>548</v>
      </c>
      <c r="B352" t="s">
        <v>563</v>
      </c>
      <c r="C352" t="s">
        <v>64</v>
      </c>
      <c r="D352" t="s">
        <v>65</v>
      </c>
      <c r="E352" t="s">
        <v>205</v>
      </c>
      <c r="F352" t="str">
        <f>VLOOKUP(E352,'Коды программ'!$A$2:$B$578,2,FALSE)</f>
        <v>Декоративно-прикладное искусство и народные промыслы (по видам)</v>
      </c>
      <c r="G352" t="s">
        <v>33</v>
      </c>
      <c r="H352" t="s">
        <v>72</v>
      </c>
      <c r="I352" t="str">
        <f t="shared" si="15"/>
        <v>54.02.0204</v>
      </c>
      <c r="J352">
        <v>1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1</v>
      </c>
      <c r="AE352">
        <v>0</v>
      </c>
      <c r="AF352">
        <v>0</v>
      </c>
      <c r="AG352">
        <v>0</v>
      </c>
      <c r="AH352">
        <v>0</v>
      </c>
      <c r="AI352">
        <v>0</v>
      </c>
      <c r="AK352" t="str">
        <f t="shared" si="16"/>
        <v>проверка пройдена</v>
      </c>
      <c r="AL352" t="b">
        <f t="shared" si="17"/>
        <v>0</v>
      </c>
    </row>
    <row r="353" spans="1:38" hidden="1" x14ac:dyDescent="0.25">
      <c r="A353" t="s">
        <v>548</v>
      </c>
      <c r="B353" t="s">
        <v>563</v>
      </c>
      <c r="C353" t="s">
        <v>64</v>
      </c>
      <c r="D353" t="s">
        <v>65</v>
      </c>
      <c r="E353" t="s">
        <v>205</v>
      </c>
      <c r="F353" t="str">
        <f>VLOOKUP(E353,'Коды программ'!$A$2:$B$578,2,FALSE)</f>
        <v>Декоративно-прикладное искусство и народные промыслы (по видам)</v>
      </c>
      <c r="G353" t="s">
        <v>34</v>
      </c>
      <c r="H353" t="s">
        <v>73</v>
      </c>
      <c r="I353" t="str">
        <f t="shared" si="15"/>
        <v>54.02.0205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K353" t="str">
        <f t="shared" si="16"/>
        <v>проверка пройдена</v>
      </c>
      <c r="AL353" t="b">
        <f t="shared" si="17"/>
        <v>0</v>
      </c>
    </row>
    <row r="354" spans="1:38" x14ac:dyDescent="0.25">
      <c r="A354" t="s">
        <v>548</v>
      </c>
      <c r="B354" t="s">
        <v>564</v>
      </c>
      <c r="C354" t="s">
        <v>64</v>
      </c>
      <c r="D354" t="s">
        <v>65</v>
      </c>
      <c r="E354" t="s">
        <v>95</v>
      </c>
      <c r="F354" t="str">
        <f>VLOOKUP(E354,'Коды программ'!$A$2:$B$578,2,FALSE)</f>
        <v>Дошкольное образование</v>
      </c>
      <c r="G354" t="s">
        <v>30</v>
      </c>
      <c r="H354" t="s">
        <v>68</v>
      </c>
      <c r="I354" t="str">
        <f t="shared" si="15"/>
        <v>44.02.0101</v>
      </c>
      <c r="J354">
        <v>70</v>
      </c>
      <c r="K354">
        <v>58</v>
      </c>
      <c r="L354">
        <v>53</v>
      </c>
      <c r="M354">
        <v>33</v>
      </c>
      <c r="P354">
        <v>8</v>
      </c>
      <c r="S354">
        <v>1</v>
      </c>
      <c r="V354">
        <v>1</v>
      </c>
      <c r="X354">
        <v>1</v>
      </c>
      <c r="AD354">
        <v>1</v>
      </c>
      <c r="AJ354" t="s">
        <v>204</v>
      </c>
      <c r="AK354" t="str">
        <f t="shared" si="16"/>
        <v>проверка пройдена</v>
      </c>
      <c r="AL354" t="b">
        <f t="shared" si="17"/>
        <v>0</v>
      </c>
    </row>
    <row r="355" spans="1:38" hidden="1" x14ac:dyDescent="0.25">
      <c r="A355" t="s">
        <v>548</v>
      </c>
      <c r="B355" t="s">
        <v>564</v>
      </c>
      <c r="C355" t="s">
        <v>64</v>
      </c>
      <c r="D355" t="s">
        <v>65</v>
      </c>
      <c r="E355" t="s">
        <v>95</v>
      </c>
      <c r="F355" t="str">
        <f>VLOOKUP(E355,'Коды программ'!$A$2:$B$578,2,FALSE)</f>
        <v>Дошкольное образование</v>
      </c>
      <c r="G355" t="s">
        <v>31</v>
      </c>
      <c r="H355" t="s">
        <v>70</v>
      </c>
      <c r="I355" t="str">
        <f t="shared" si="15"/>
        <v>44.02.0102</v>
      </c>
      <c r="J355">
        <v>1</v>
      </c>
      <c r="AD355">
        <v>1</v>
      </c>
      <c r="AK355" t="str">
        <f t="shared" si="16"/>
        <v>проверка пройдена</v>
      </c>
      <c r="AL355" t="b">
        <f t="shared" si="17"/>
        <v>0</v>
      </c>
    </row>
    <row r="356" spans="1:38" hidden="1" x14ac:dyDescent="0.25">
      <c r="A356" t="s">
        <v>548</v>
      </c>
      <c r="B356" t="s">
        <v>564</v>
      </c>
      <c r="C356" t="s">
        <v>64</v>
      </c>
      <c r="D356" t="s">
        <v>65</v>
      </c>
      <c r="E356" t="s">
        <v>95</v>
      </c>
      <c r="F356" t="str">
        <f>VLOOKUP(E356,'Коды программ'!$A$2:$B$578,2,FALSE)</f>
        <v>Дошкольное образование</v>
      </c>
      <c r="G356" t="s">
        <v>32</v>
      </c>
      <c r="H356" t="s">
        <v>71</v>
      </c>
      <c r="I356" t="str">
        <f t="shared" si="15"/>
        <v>44.02.0103</v>
      </c>
      <c r="J356">
        <v>1</v>
      </c>
      <c r="AD356">
        <v>1</v>
      </c>
      <c r="AK356" t="str">
        <f t="shared" si="16"/>
        <v>проверка пройдена</v>
      </c>
      <c r="AL356" t="b">
        <f t="shared" si="17"/>
        <v>0</v>
      </c>
    </row>
    <row r="357" spans="1:38" hidden="1" x14ac:dyDescent="0.25">
      <c r="A357" t="s">
        <v>548</v>
      </c>
      <c r="B357" t="s">
        <v>564</v>
      </c>
      <c r="C357" t="s">
        <v>64</v>
      </c>
      <c r="D357" t="s">
        <v>65</v>
      </c>
      <c r="E357" t="s">
        <v>95</v>
      </c>
      <c r="F357" t="str">
        <f>VLOOKUP(E357,'Коды программ'!$A$2:$B$578,2,FALSE)</f>
        <v>Дошкольное образование</v>
      </c>
      <c r="G357" t="s">
        <v>33</v>
      </c>
      <c r="H357" t="s">
        <v>72</v>
      </c>
      <c r="I357" t="str">
        <f t="shared" si="15"/>
        <v>44.02.0104</v>
      </c>
      <c r="AK357" t="str">
        <f t="shared" si="16"/>
        <v>проверка пройдена</v>
      </c>
      <c r="AL357" t="b">
        <f t="shared" si="17"/>
        <v>0</v>
      </c>
    </row>
    <row r="358" spans="1:38" hidden="1" x14ac:dyDescent="0.25">
      <c r="A358" t="s">
        <v>548</v>
      </c>
      <c r="B358" t="s">
        <v>564</v>
      </c>
      <c r="C358" t="s">
        <v>64</v>
      </c>
      <c r="D358" t="s">
        <v>65</v>
      </c>
      <c r="E358" t="s">
        <v>95</v>
      </c>
      <c r="F358" t="str">
        <f>VLOOKUP(E358,'Коды программ'!$A$2:$B$578,2,FALSE)</f>
        <v>Дошкольное образование</v>
      </c>
      <c r="G358" t="s">
        <v>34</v>
      </c>
      <c r="H358" t="s">
        <v>73</v>
      </c>
      <c r="I358" t="str">
        <f t="shared" si="15"/>
        <v>44.02.0105</v>
      </c>
      <c r="AK358" t="str">
        <f t="shared" si="16"/>
        <v>проверка пройдена</v>
      </c>
      <c r="AL358" t="b">
        <f t="shared" si="17"/>
        <v>0</v>
      </c>
    </row>
    <row r="359" spans="1:38" x14ac:dyDescent="0.25">
      <c r="A359" t="s">
        <v>548</v>
      </c>
      <c r="B359" t="s">
        <v>564</v>
      </c>
      <c r="C359" t="s">
        <v>64</v>
      </c>
      <c r="D359" t="s">
        <v>65</v>
      </c>
      <c r="E359" t="s">
        <v>98</v>
      </c>
      <c r="F359" t="str">
        <f>VLOOKUP(E359,'Коды программ'!$A$2:$B$578,2,FALSE)</f>
        <v>Преподавание в начальных классах</v>
      </c>
      <c r="G359" t="s">
        <v>30</v>
      </c>
      <c r="H359" t="s">
        <v>68</v>
      </c>
      <c r="I359" t="str">
        <f t="shared" si="15"/>
        <v>44.02.0201</v>
      </c>
      <c r="J359">
        <v>86</v>
      </c>
      <c r="K359">
        <v>70</v>
      </c>
      <c r="L359">
        <v>61</v>
      </c>
      <c r="M359">
        <v>29</v>
      </c>
      <c r="P359">
        <v>6</v>
      </c>
      <c r="S359">
        <v>5</v>
      </c>
      <c r="V359">
        <v>1</v>
      </c>
      <c r="AD359">
        <v>4</v>
      </c>
      <c r="AJ359" t="s">
        <v>207</v>
      </c>
      <c r="AK359" t="str">
        <f t="shared" si="16"/>
        <v>проверка пройдена</v>
      </c>
      <c r="AL359" t="b">
        <f t="shared" si="17"/>
        <v>0</v>
      </c>
    </row>
    <row r="360" spans="1:38" hidden="1" x14ac:dyDescent="0.25">
      <c r="A360" t="s">
        <v>548</v>
      </c>
      <c r="B360" t="s">
        <v>564</v>
      </c>
      <c r="C360" t="s">
        <v>64</v>
      </c>
      <c r="D360" t="s">
        <v>65</v>
      </c>
      <c r="E360" t="s">
        <v>98</v>
      </c>
      <c r="F360" t="str">
        <f>VLOOKUP(E360,'Коды программ'!$A$2:$B$578,2,FALSE)</f>
        <v>Преподавание в начальных классах</v>
      </c>
      <c r="G360" t="s">
        <v>31</v>
      </c>
      <c r="H360" t="s">
        <v>70</v>
      </c>
      <c r="I360" t="str">
        <f t="shared" si="15"/>
        <v>44.02.0202</v>
      </c>
      <c r="AK360" t="str">
        <f t="shared" si="16"/>
        <v>проверка пройдена</v>
      </c>
      <c r="AL360" t="b">
        <f t="shared" si="17"/>
        <v>0</v>
      </c>
    </row>
    <row r="361" spans="1:38" hidden="1" x14ac:dyDescent="0.25">
      <c r="A361" t="s">
        <v>548</v>
      </c>
      <c r="B361" t="s">
        <v>564</v>
      </c>
      <c r="C361" t="s">
        <v>64</v>
      </c>
      <c r="D361" t="s">
        <v>65</v>
      </c>
      <c r="E361" t="s">
        <v>98</v>
      </c>
      <c r="F361" t="str">
        <f>VLOOKUP(E361,'Коды программ'!$A$2:$B$578,2,FALSE)</f>
        <v>Преподавание в начальных классах</v>
      </c>
      <c r="G361" t="s">
        <v>32</v>
      </c>
      <c r="H361" t="s">
        <v>71</v>
      </c>
      <c r="I361" t="str">
        <f t="shared" si="15"/>
        <v>44.02.0203</v>
      </c>
      <c r="AK361" t="str">
        <f t="shared" si="16"/>
        <v>проверка пройдена</v>
      </c>
      <c r="AL361" t="b">
        <f t="shared" si="17"/>
        <v>0</v>
      </c>
    </row>
    <row r="362" spans="1:38" hidden="1" x14ac:dyDescent="0.25">
      <c r="A362" t="s">
        <v>548</v>
      </c>
      <c r="B362" t="s">
        <v>564</v>
      </c>
      <c r="C362" t="s">
        <v>64</v>
      </c>
      <c r="D362" t="s">
        <v>65</v>
      </c>
      <c r="E362" t="s">
        <v>98</v>
      </c>
      <c r="F362" t="str">
        <f>VLOOKUP(E362,'Коды программ'!$A$2:$B$578,2,FALSE)</f>
        <v>Преподавание в начальных классах</v>
      </c>
      <c r="G362" t="s">
        <v>33</v>
      </c>
      <c r="H362" t="s">
        <v>72</v>
      </c>
      <c r="I362" t="str">
        <f t="shared" si="15"/>
        <v>44.02.0204</v>
      </c>
      <c r="AK362" t="str">
        <f t="shared" si="16"/>
        <v>проверка пройдена</v>
      </c>
      <c r="AL362" t="b">
        <f t="shared" si="17"/>
        <v>0</v>
      </c>
    </row>
    <row r="363" spans="1:38" hidden="1" x14ac:dyDescent="0.25">
      <c r="A363" t="s">
        <v>548</v>
      </c>
      <c r="B363" t="s">
        <v>564</v>
      </c>
      <c r="C363" t="s">
        <v>64</v>
      </c>
      <c r="D363" t="s">
        <v>65</v>
      </c>
      <c r="E363" t="s">
        <v>98</v>
      </c>
      <c r="F363" t="str">
        <f>VLOOKUP(E363,'Коды программ'!$A$2:$B$578,2,FALSE)</f>
        <v>Преподавание в начальных классах</v>
      </c>
      <c r="G363" t="s">
        <v>34</v>
      </c>
      <c r="H363" t="s">
        <v>73</v>
      </c>
      <c r="I363" t="str">
        <f t="shared" si="15"/>
        <v>44.02.0205</v>
      </c>
      <c r="AK363" t="str">
        <f t="shared" si="16"/>
        <v>проверка пройдена</v>
      </c>
      <c r="AL363" t="b">
        <f t="shared" si="17"/>
        <v>0</v>
      </c>
    </row>
    <row r="364" spans="1:38" x14ac:dyDescent="0.25">
      <c r="A364" t="s">
        <v>548</v>
      </c>
      <c r="B364" t="s">
        <v>564</v>
      </c>
      <c r="C364" t="s">
        <v>64</v>
      </c>
      <c r="D364" t="s">
        <v>65</v>
      </c>
      <c r="E364" t="s">
        <v>208</v>
      </c>
      <c r="F364" t="str">
        <f>VLOOKUP(E364,'Коды программ'!$A$2:$B$578,2,FALSE)</f>
        <v>Педагогика дополнительного образования</v>
      </c>
      <c r="G364" t="s">
        <v>30</v>
      </c>
      <c r="H364" t="s">
        <v>68</v>
      </c>
      <c r="I364" t="str">
        <f t="shared" si="15"/>
        <v>44.02.0301</v>
      </c>
      <c r="J364">
        <v>23</v>
      </c>
      <c r="K364">
        <v>14</v>
      </c>
      <c r="L364">
        <v>11</v>
      </c>
      <c r="P364">
        <v>4</v>
      </c>
      <c r="AD364">
        <v>5</v>
      </c>
      <c r="AJ364" t="s">
        <v>204</v>
      </c>
      <c r="AK364" t="str">
        <f t="shared" si="16"/>
        <v>проверка пройдена</v>
      </c>
      <c r="AL364" t="b">
        <f t="shared" si="17"/>
        <v>0</v>
      </c>
    </row>
    <row r="365" spans="1:38" hidden="1" x14ac:dyDescent="0.25">
      <c r="A365" t="s">
        <v>548</v>
      </c>
      <c r="B365" t="s">
        <v>564</v>
      </c>
      <c r="C365" t="s">
        <v>64</v>
      </c>
      <c r="D365" t="s">
        <v>65</v>
      </c>
      <c r="E365" t="s">
        <v>208</v>
      </c>
      <c r="F365" t="str">
        <f>VLOOKUP(E365,'Коды программ'!$A$2:$B$578,2,FALSE)</f>
        <v>Педагогика дополнительного образования</v>
      </c>
      <c r="G365" t="s">
        <v>31</v>
      </c>
      <c r="H365" t="s">
        <v>70</v>
      </c>
      <c r="I365" t="str">
        <f t="shared" si="15"/>
        <v>44.02.0302</v>
      </c>
      <c r="J365">
        <v>2</v>
      </c>
      <c r="AD365">
        <v>2</v>
      </c>
      <c r="AK365" t="str">
        <f t="shared" si="16"/>
        <v>проверка пройдена</v>
      </c>
      <c r="AL365" t="b">
        <f t="shared" si="17"/>
        <v>0</v>
      </c>
    </row>
    <row r="366" spans="1:38" hidden="1" x14ac:dyDescent="0.25">
      <c r="A366" t="s">
        <v>548</v>
      </c>
      <c r="B366" t="s">
        <v>564</v>
      </c>
      <c r="C366" t="s">
        <v>64</v>
      </c>
      <c r="D366" t="s">
        <v>65</v>
      </c>
      <c r="E366" t="s">
        <v>208</v>
      </c>
      <c r="F366" t="str">
        <f>VLOOKUP(E366,'Коды программ'!$A$2:$B$578,2,FALSE)</f>
        <v>Педагогика дополнительного образования</v>
      </c>
      <c r="G366" t="s">
        <v>32</v>
      </c>
      <c r="H366" t="s">
        <v>71</v>
      </c>
      <c r="I366" t="str">
        <f t="shared" si="15"/>
        <v>44.02.0303</v>
      </c>
      <c r="J366">
        <v>2</v>
      </c>
      <c r="AD366">
        <v>2</v>
      </c>
      <c r="AK366" t="str">
        <f t="shared" si="16"/>
        <v>проверка пройдена</v>
      </c>
      <c r="AL366" t="b">
        <f t="shared" si="17"/>
        <v>0</v>
      </c>
    </row>
    <row r="367" spans="1:38" hidden="1" x14ac:dyDescent="0.25">
      <c r="A367" t="s">
        <v>548</v>
      </c>
      <c r="B367" t="s">
        <v>564</v>
      </c>
      <c r="C367" t="s">
        <v>64</v>
      </c>
      <c r="D367" t="s">
        <v>65</v>
      </c>
      <c r="E367" t="s">
        <v>208</v>
      </c>
      <c r="F367" t="str">
        <f>VLOOKUP(E367,'Коды программ'!$A$2:$B$578,2,FALSE)</f>
        <v>Педагогика дополнительного образования</v>
      </c>
      <c r="G367" t="s">
        <v>33</v>
      </c>
      <c r="H367" t="s">
        <v>72</v>
      </c>
      <c r="I367" t="str">
        <f t="shared" si="15"/>
        <v>44.02.0304</v>
      </c>
      <c r="AK367" t="str">
        <f t="shared" si="16"/>
        <v>проверка пройдена</v>
      </c>
      <c r="AL367" t="b">
        <f t="shared" si="17"/>
        <v>0</v>
      </c>
    </row>
    <row r="368" spans="1:38" hidden="1" x14ac:dyDescent="0.25">
      <c r="A368" t="s">
        <v>548</v>
      </c>
      <c r="B368" t="s">
        <v>564</v>
      </c>
      <c r="C368" t="s">
        <v>64</v>
      </c>
      <c r="D368" t="s">
        <v>65</v>
      </c>
      <c r="E368" t="s">
        <v>208</v>
      </c>
      <c r="F368" t="str">
        <f>VLOOKUP(E368,'Коды программ'!$A$2:$B$578,2,FALSE)</f>
        <v>Педагогика дополнительного образования</v>
      </c>
      <c r="G368" t="s">
        <v>34</v>
      </c>
      <c r="H368" t="s">
        <v>73</v>
      </c>
      <c r="I368" t="str">
        <f t="shared" si="15"/>
        <v>44.02.0305</v>
      </c>
      <c r="AK368" t="str">
        <f t="shared" si="16"/>
        <v>проверка пройдена</v>
      </c>
      <c r="AL368" t="b">
        <f t="shared" si="17"/>
        <v>0</v>
      </c>
    </row>
    <row r="369" spans="1:38" x14ac:dyDescent="0.25">
      <c r="A369" t="s">
        <v>548</v>
      </c>
      <c r="B369" t="s">
        <v>564</v>
      </c>
      <c r="C369" t="s">
        <v>64</v>
      </c>
      <c r="D369" t="s">
        <v>65</v>
      </c>
      <c r="E369" t="s">
        <v>210</v>
      </c>
      <c r="F369" t="str">
        <f>VLOOKUP(E369,'Коды программ'!$A$2:$B$578,2,FALSE)</f>
        <v>Специальное дошкольное образование</v>
      </c>
      <c r="G369" t="s">
        <v>30</v>
      </c>
      <c r="H369" t="s">
        <v>68</v>
      </c>
      <c r="I369" t="str">
        <f t="shared" si="15"/>
        <v>44.02.0401</v>
      </c>
      <c r="J369">
        <v>19</v>
      </c>
      <c r="K369">
        <v>12</v>
      </c>
      <c r="L369">
        <v>10</v>
      </c>
      <c r="S369">
        <v>2</v>
      </c>
      <c r="U369">
        <v>1</v>
      </c>
      <c r="AD369">
        <v>4</v>
      </c>
      <c r="AJ369" t="s">
        <v>204</v>
      </c>
      <c r="AK369" t="str">
        <f t="shared" si="16"/>
        <v>проверка пройдена</v>
      </c>
      <c r="AL369" t="b">
        <f t="shared" si="17"/>
        <v>0</v>
      </c>
    </row>
    <row r="370" spans="1:38" hidden="1" x14ac:dyDescent="0.25">
      <c r="A370" t="s">
        <v>548</v>
      </c>
      <c r="B370" t="s">
        <v>564</v>
      </c>
      <c r="C370" t="s">
        <v>64</v>
      </c>
      <c r="D370" t="s">
        <v>65</v>
      </c>
      <c r="E370" t="s">
        <v>210</v>
      </c>
      <c r="F370" t="str">
        <f>VLOOKUP(E370,'Коды программ'!$A$2:$B$578,2,FALSE)</f>
        <v>Специальное дошкольное образование</v>
      </c>
      <c r="G370" t="s">
        <v>31</v>
      </c>
      <c r="H370" t="s">
        <v>70</v>
      </c>
      <c r="I370" t="str">
        <f t="shared" si="15"/>
        <v>44.02.0402</v>
      </c>
      <c r="AK370" t="str">
        <f t="shared" si="16"/>
        <v>проверка пройдена</v>
      </c>
      <c r="AL370" t="b">
        <f t="shared" si="17"/>
        <v>0</v>
      </c>
    </row>
    <row r="371" spans="1:38" hidden="1" x14ac:dyDescent="0.25">
      <c r="A371" t="s">
        <v>548</v>
      </c>
      <c r="B371" t="s">
        <v>564</v>
      </c>
      <c r="C371" t="s">
        <v>64</v>
      </c>
      <c r="D371" t="s">
        <v>65</v>
      </c>
      <c r="E371" t="s">
        <v>210</v>
      </c>
      <c r="F371" t="str">
        <f>VLOOKUP(E371,'Коды программ'!$A$2:$B$578,2,FALSE)</f>
        <v>Специальное дошкольное образование</v>
      </c>
      <c r="G371" t="s">
        <v>32</v>
      </c>
      <c r="H371" t="s">
        <v>71</v>
      </c>
      <c r="I371" t="str">
        <f t="shared" si="15"/>
        <v>44.02.0403</v>
      </c>
      <c r="AK371" t="str">
        <f t="shared" si="16"/>
        <v>проверка пройдена</v>
      </c>
      <c r="AL371" t="b">
        <f t="shared" si="17"/>
        <v>0</v>
      </c>
    </row>
    <row r="372" spans="1:38" hidden="1" x14ac:dyDescent="0.25">
      <c r="A372" t="s">
        <v>548</v>
      </c>
      <c r="B372" t="s">
        <v>564</v>
      </c>
      <c r="C372" t="s">
        <v>64</v>
      </c>
      <c r="D372" t="s">
        <v>65</v>
      </c>
      <c r="E372" t="s">
        <v>210</v>
      </c>
      <c r="F372" t="str">
        <f>VLOOKUP(E372,'Коды программ'!$A$2:$B$578,2,FALSE)</f>
        <v>Специальное дошкольное образование</v>
      </c>
      <c r="G372" t="s">
        <v>33</v>
      </c>
      <c r="H372" t="s">
        <v>72</v>
      </c>
      <c r="I372" t="str">
        <f t="shared" si="15"/>
        <v>44.02.0404</v>
      </c>
      <c r="AK372" t="str">
        <f t="shared" si="16"/>
        <v>проверка пройдена</v>
      </c>
      <c r="AL372" t="b">
        <f t="shared" si="17"/>
        <v>0</v>
      </c>
    </row>
    <row r="373" spans="1:38" hidden="1" x14ac:dyDescent="0.25">
      <c r="A373" t="s">
        <v>548</v>
      </c>
      <c r="B373" t="s">
        <v>564</v>
      </c>
      <c r="C373" t="s">
        <v>64</v>
      </c>
      <c r="D373" t="s">
        <v>65</v>
      </c>
      <c r="E373" t="s">
        <v>210</v>
      </c>
      <c r="F373" t="str">
        <f>VLOOKUP(E373,'Коды программ'!$A$2:$B$578,2,FALSE)</f>
        <v>Специальное дошкольное образование</v>
      </c>
      <c r="G373" t="s">
        <v>34</v>
      </c>
      <c r="H373" t="s">
        <v>73</v>
      </c>
      <c r="I373" t="str">
        <f t="shared" si="15"/>
        <v>44.02.0405</v>
      </c>
      <c r="AK373" t="str">
        <f t="shared" si="16"/>
        <v>проверка пройдена</v>
      </c>
      <c r="AL373" t="b">
        <f t="shared" si="17"/>
        <v>0</v>
      </c>
    </row>
    <row r="374" spans="1:38" x14ac:dyDescent="0.25">
      <c r="A374" t="s">
        <v>548</v>
      </c>
      <c r="B374" t="s">
        <v>564</v>
      </c>
      <c r="C374" t="s">
        <v>64</v>
      </c>
      <c r="D374" t="s">
        <v>65</v>
      </c>
      <c r="E374" t="s">
        <v>187</v>
      </c>
      <c r="F374" t="str">
        <f>VLOOKUP(E374,'Коды программ'!$A$2:$B$578,2,FALSE)</f>
        <v>Физическая культура</v>
      </c>
      <c r="G374" t="s">
        <v>30</v>
      </c>
      <c r="H374" t="s">
        <v>68</v>
      </c>
      <c r="I374" t="str">
        <f t="shared" si="15"/>
        <v>49.02.0101</v>
      </c>
      <c r="J374">
        <v>59</v>
      </c>
      <c r="K374">
        <v>38</v>
      </c>
      <c r="L374">
        <v>30</v>
      </c>
      <c r="M374">
        <v>9</v>
      </c>
      <c r="O374">
        <v>2</v>
      </c>
      <c r="P374">
        <v>3</v>
      </c>
      <c r="Q374">
        <v>5</v>
      </c>
      <c r="S374">
        <v>2</v>
      </c>
      <c r="X374">
        <v>1</v>
      </c>
      <c r="AD374">
        <v>1</v>
      </c>
      <c r="AG374">
        <v>7</v>
      </c>
      <c r="AJ374" t="s">
        <v>204</v>
      </c>
      <c r="AK374" t="str">
        <f t="shared" si="16"/>
        <v>проверка пройдена</v>
      </c>
      <c r="AL374" t="b">
        <f t="shared" si="17"/>
        <v>0</v>
      </c>
    </row>
    <row r="375" spans="1:38" hidden="1" x14ac:dyDescent="0.25">
      <c r="A375" t="s">
        <v>548</v>
      </c>
      <c r="B375" t="s">
        <v>564</v>
      </c>
      <c r="C375" t="s">
        <v>64</v>
      </c>
      <c r="D375" t="s">
        <v>65</v>
      </c>
      <c r="E375" t="s">
        <v>187</v>
      </c>
      <c r="F375" t="str">
        <f>VLOOKUP(E375,'Коды программ'!$A$2:$B$578,2,FALSE)</f>
        <v>Физическая культура</v>
      </c>
      <c r="G375" t="s">
        <v>31</v>
      </c>
      <c r="H375" t="s">
        <v>70</v>
      </c>
      <c r="I375" t="str">
        <f t="shared" si="15"/>
        <v>49.02.0102</v>
      </c>
      <c r="AK375" t="str">
        <f t="shared" si="16"/>
        <v>проверка пройдена</v>
      </c>
      <c r="AL375" t="b">
        <f t="shared" si="17"/>
        <v>0</v>
      </c>
    </row>
    <row r="376" spans="1:38" hidden="1" x14ac:dyDescent="0.25">
      <c r="A376" t="s">
        <v>548</v>
      </c>
      <c r="B376" t="s">
        <v>564</v>
      </c>
      <c r="C376" t="s">
        <v>64</v>
      </c>
      <c r="D376" t="s">
        <v>65</v>
      </c>
      <c r="E376" t="s">
        <v>187</v>
      </c>
      <c r="F376" t="str">
        <f>VLOOKUP(E376,'Коды программ'!$A$2:$B$578,2,FALSE)</f>
        <v>Физическая культура</v>
      </c>
      <c r="G376" t="s">
        <v>32</v>
      </c>
      <c r="H376" t="s">
        <v>71</v>
      </c>
      <c r="I376" t="str">
        <f t="shared" si="15"/>
        <v>49.02.0103</v>
      </c>
      <c r="AK376" t="str">
        <f t="shared" si="16"/>
        <v>проверка пройдена</v>
      </c>
      <c r="AL376" t="b">
        <f t="shared" si="17"/>
        <v>0</v>
      </c>
    </row>
    <row r="377" spans="1:38" hidden="1" x14ac:dyDescent="0.25">
      <c r="A377" t="s">
        <v>548</v>
      </c>
      <c r="B377" t="s">
        <v>564</v>
      </c>
      <c r="C377" t="s">
        <v>64</v>
      </c>
      <c r="D377" t="s">
        <v>65</v>
      </c>
      <c r="E377" t="s">
        <v>187</v>
      </c>
      <c r="F377" t="str">
        <f>VLOOKUP(E377,'Коды программ'!$A$2:$B$578,2,FALSE)</f>
        <v>Физическая культура</v>
      </c>
      <c r="G377" t="s">
        <v>33</v>
      </c>
      <c r="H377" t="s">
        <v>72</v>
      </c>
      <c r="I377" t="str">
        <f t="shared" si="15"/>
        <v>49.02.0104</v>
      </c>
      <c r="AK377" t="str">
        <f t="shared" si="16"/>
        <v>проверка пройдена</v>
      </c>
      <c r="AL377" t="b">
        <f t="shared" si="17"/>
        <v>0</v>
      </c>
    </row>
    <row r="378" spans="1:38" hidden="1" x14ac:dyDescent="0.25">
      <c r="A378" t="s">
        <v>548</v>
      </c>
      <c r="B378" t="s">
        <v>564</v>
      </c>
      <c r="C378" t="s">
        <v>64</v>
      </c>
      <c r="D378" t="s">
        <v>65</v>
      </c>
      <c r="E378" t="s">
        <v>187</v>
      </c>
      <c r="F378" t="str">
        <f>VLOOKUP(E378,'Коды программ'!$A$2:$B$578,2,FALSE)</f>
        <v>Физическая культура</v>
      </c>
      <c r="G378" t="s">
        <v>34</v>
      </c>
      <c r="H378" t="s">
        <v>73</v>
      </c>
      <c r="I378" t="str">
        <f t="shared" si="15"/>
        <v>49.02.0105</v>
      </c>
      <c r="AK378" t="str">
        <f t="shared" si="16"/>
        <v>проверка пройдена</v>
      </c>
      <c r="AL378" t="b">
        <f t="shared" si="17"/>
        <v>0</v>
      </c>
    </row>
    <row r="379" spans="1:38" x14ac:dyDescent="0.25">
      <c r="A379" t="s">
        <v>548</v>
      </c>
      <c r="B379" t="s">
        <v>565</v>
      </c>
      <c r="C379" t="s">
        <v>64</v>
      </c>
      <c r="D379" t="s">
        <v>65</v>
      </c>
      <c r="E379" t="s">
        <v>135</v>
      </c>
      <c r="F379" t="str">
        <f>VLOOKUP(E379,'Коды программ'!$A$2:$B$578,2,FALSE)</f>
        <v>Мастер по обработке цифровой информации</v>
      </c>
      <c r="G379" t="s">
        <v>30</v>
      </c>
      <c r="H379" t="s">
        <v>68</v>
      </c>
      <c r="I379" t="str">
        <f t="shared" si="15"/>
        <v>09.01.0301</v>
      </c>
      <c r="J379">
        <v>20</v>
      </c>
      <c r="K379">
        <v>8</v>
      </c>
      <c r="L379">
        <v>3</v>
      </c>
      <c r="O379">
        <v>1</v>
      </c>
      <c r="P379">
        <v>3</v>
      </c>
      <c r="Q379">
        <v>6</v>
      </c>
      <c r="W379">
        <v>1</v>
      </c>
      <c r="AD379">
        <v>1</v>
      </c>
      <c r="AK379" t="str">
        <f t="shared" si="16"/>
        <v>проверка пройдена</v>
      </c>
      <c r="AL379" t="b">
        <f t="shared" si="17"/>
        <v>0</v>
      </c>
    </row>
    <row r="380" spans="1:38" hidden="1" x14ac:dyDescent="0.25">
      <c r="A380" t="s">
        <v>548</v>
      </c>
      <c r="B380" t="s">
        <v>565</v>
      </c>
      <c r="C380" t="s">
        <v>64</v>
      </c>
      <c r="D380" t="s">
        <v>65</v>
      </c>
      <c r="E380" t="s">
        <v>135</v>
      </c>
      <c r="F380" t="str">
        <f>VLOOKUP(E380,'Коды программ'!$A$2:$B$578,2,FALSE)</f>
        <v>Мастер по обработке цифровой информации</v>
      </c>
      <c r="G380" t="s">
        <v>31</v>
      </c>
      <c r="H380" t="s">
        <v>70</v>
      </c>
      <c r="I380" t="str">
        <f t="shared" si="15"/>
        <v>09.01.0302</v>
      </c>
      <c r="AK380" t="str">
        <f t="shared" si="16"/>
        <v>проверка пройдена</v>
      </c>
      <c r="AL380" t="b">
        <f t="shared" si="17"/>
        <v>0</v>
      </c>
    </row>
    <row r="381" spans="1:38" hidden="1" x14ac:dyDescent="0.25">
      <c r="A381" t="s">
        <v>548</v>
      </c>
      <c r="B381" t="s">
        <v>565</v>
      </c>
      <c r="C381" t="s">
        <v>64</v>
      </c>
      <c r="D381" t="s">
        <v>65</v>
      </c>
      <c r="E381" t="s">
        <v>135</v>
      </c>
      <c r="F381" t="str">
        <f>VLOOKUP(E381,'Коды программ'!$A$2:$B$578,2,FALSE)</f>
        <v>Мастер по обработке цифровой информации</v>
      </c>
      <c r="G381" t="s">
        <v>32</v>
      </c>
      <c r="H381" t="s">
        <v>71</v>
      </c>
      <c r="I381" t="str">
        <f t="shared" si="15"/>
        <v>09.01.0303</v>
      </c>
      <c r="AK381" t="str">
        <f t="shared" si="16"/>
        <v>проверка пройдена</v>
      </c>
      <c r="AL381" t="b">
        <f t="shared" si="17"/>
        <v>0</v>
      </c>
    </row>
    <row r="382" spans="1:38" hidden="1" x14ac:dyDescent="0.25">
      <c r="A382" t="s">
        <v>548</v>
      </c>
      <c r="B382" t="s">
        <v>565</v>
      </c>
      <c r="C382" t="s">
        <v>64</v>
      </c>
      <c r="D382" t="s">
        <v>65</v>
      </c>
      <c r="E382" t="s">
        <v>135</v>
      </c>
      <c r="F382" t="str">
        <f>VLOOKUP(E382,'Коды программ'!$A$2:$B$578,2,FALSE)</f>
        <v>Мастер по обработке цифровой информации</v>
      </c>
      <c r="G382" t="s">
        <v>33</v>
      </c>
      <c r="H382" t="s">
        <v>72</v>
      </c>
      <c r="I382" t="str">
        <f t="shared" si="15"/>
        <v>09.01.0304</v>
      </c>
      <c r="AK382" t="str">
        <f t="shared" si="16"/>
        <v>проверка пройдена</v>
      </c>
      <c r="AL382" t="b">
        <f t="shared" si="17"/>
        <v>0</v>
      </c>
    </row>
    <row r="383" spans="1:38" hidden="1" x14ac:dyDescent="0.25">
      <c r="A383" t="s">
        <v>548</v>
      </c>
      <c r="B383" t="s">
        <v>565</v>
      </c>
      <c r="C383" t="s">
        <v>64</v>
      </c>
      <c r="D383" t="s">
        <v>65</v>
      </c>
      <c r="E383" t="s">
        <v>135</v>
      </c>
      <c r="F383" t="str">
        <f>VLOOKUP(E383,'Коды программ'!$A$2:$B$578,2,FALSE)</f>
        <v>Мастер по обработке цифровой информации</v>
      </c>
      <c r="G383" t="s">
        <v>34</v>
      </c>
      <c r="H383" t="s">
        <v>73</v>
      </c>
      <c r="I383" t="str">
        <f t="shared" si="15"/>
        <v>09.01.0305</v>
      </c>
      <c r="AK383" t="str">
        <f t="shared" si="16"/>
        <v>проверка пройдена</v>
      </c>
      <c r="AL383" t="b">
        <f t="shared" si="17"/>
        <v>0</v>
      </c>
    </row>
    <row r="384" spans="1:38" x14ac:dyDescent="0.25">
      <c r="A384" t="s">
        <v>548</v>
      </c>
      <c r="B384" t="s">
        <v>565</v>
      </c>
      <c r="C384" t="s">
        <v>64</v>
      </c>
      <c r="D384" t="s">
        <v>65</v>
      </c>
      <c r="E384" t="s">
        <v>212</v>
      </c>
      <c r="F384" t="str">
        <f>VLOOKUP(E384,'Коды программ'!$A$2:$B$578,2,FALSE)</f>
        <v>Программирование в компьютерных системах</v>
      </c>
      <c r="G384" t="s">
        <v>30</v>
      </c>
      <c r="H384" t="s">
        <v>68</v>
      </c>
      <c r="I384" t="str">
        <f t="shared" si="15"/>
        <v>09.02.0301</v>
      </c>
      <c r="J384">
        <v>25</v>
      </c>
      <c r="K384">
        <v>11</v>
      </c>
      <c r="L384">
        <v>1</v>
      </c>
      <c r="O384">
        <v>4</v>
      </c>
      <c r="P384">
        <v>2</v>
      </c>
      <c r="Q384">
        <v>7</v>
      </c>
      <c r="AG384">
        <v>1</v>
      </c>
      <c r="AK384" t="str">
        <f t="shared" si="16"/>
        <v>проверка пройдена</v>
      </c>
      <c r="AL384" t="b">
        <f t="shared" si="17"/>
        <v>0</v>
      </c>
    </row>
    <row r="385" spans="1:38" hidden="1" x14ac:dyDescent="0.25">
      <c r="A385" t="s">
        <v>548</v>
      </c>
      <c r="B385" t="s">
        <v>565</v>
      </c>
      <c r="C385" t="s">
        <v>64</v>
      </c>
      <c r="D385" t="s">
        <v>65</v>
      </c>
      <c r="E385" t="s">
        <v>212</v>
      </c>
      <c r="F385" t="str">
        <f>VLOOKUP(E385,'Коды программ'!$A$2:$B$578,2,FALSE)</f>
        <v>Программирование в компьютерных системах</v>
      </c>
      <c r="G385" t="s">
        <v>31</v>
      </c>
      <c r="H385" t="s">
        <v>70</v>
      </c>
      <c r="I385" t="str">
        <f t="shared" si="15"/>
        <v>09.02.0302</v>
      </c>
      <c r="L385" t="s">
        <v>214</v>
      </c>
      <c r="AK385" t="str">
        <f t="shared" si="16"/>
        <v>проверка пройдена</v>
      </c>
      <c r="AL385" t="b">
        <f t="shared" si="17"/>
        <v>1</v>
      </c>
    </row>
    <row r="386" spans="1:38" hidden="1" x14ac:dyDescent="0.25">
      <c r="A386" t="s">
        <v>548</v>
      </c>
      <c r="B386" t="s">
        <v>565</v>
      </c>
      <c r="C386" t="s">
        <v>64</v>
      </c>
      <c r="D386" t="s">
        <v>65</v>
      </c>
      <c r="E386" t="s">
        <v>212</v>
      </c>
      <c r="F386" t="str">
        <f>VLOOKUP(E386,'Коды программ'!$A$2:$B$578,2,FALSE)</f>
        <v>Программирование в компьютерных системах</v>
      </c>
      <c r="G386" t="s">
        <v>32</v>
      </c>
      <c r="H386" t="s">
        <v>71</v>
      </c>
      <c r="I386" t="str">
        <f t="shared" si="15"/>
        <v>09.02.0303</v>
      </c>
      <c r="AK386" t="str">
        <f t="shared" si="16"/>
        <v>проверка пройдена</v>
      </c>
      <c r="AL386" t="b">
        <f t="shared" si="17"/>
        <v>0</v>
      </c>
    </row>
    <row r="387" spans="1:38" hidden="1" x14ac:dyDescent="0.25">
      <c r="A387" t="s">
        <v>548</v>
      </c>
      <c r="B387" t="s">
        <v>565</v>
      </c>
      <c r="C387" t="s">
        <v>64</v>
      </c>
      <c r="D387" t="s">
        <v>65</v>
      </c>
      <c r="E387" t="s">
        <v>212</v>
      </c>
      <c r="F387" t="str">
        <f>VLOOKUP(E387,'Коды программ'!$A$2:$B$578,2,FALSE)</f>
        <v>Программирование в компьютерных системах</v>
      </c>
      <c r="G387" t="s">
        <v>33</v>
      </c>
      <c r="H387" t="s">
        <v>72</v>
      </c>
      <c r="I387" t="str">
        <f t="shared" si="15"/>
        <v>09.02.0304</v>
      </c>
      <c r="AK387" t="str">
        <f t="shared" si="16"/>
        <v>проверка пройдена</v>
      </c>
      <c r="AL387" t="b">
        <f t="shared" si="17"/>
        <v>0</v>
      </c>
    </row>
    <row r="388" spans="1:38" hidden="1" x14ac:dyDescent="0.25">
      <c r="A388" t="s">
        <v>548</v>
      </c>
      <c r="B388" t="s">
        <v>565</v>
      </c>
      <c r="C388" t="s">
        <v>64</v>
      </c>
      <c r="D388" t="s">
        <v>65</v>
      </c>
      <c r="E388" t="s">
        <v>212</v>
      </c>
      <c r="F388" t="str">
        <f>VLOOKUP(E388,'Коды программ'!$A$2:$B$578,2,FALSE)</f>
        <v>Программирование в компьютерных системах</v>
      </c>
      <c r="G388" t="s">
        <v>34</v>
      </c>
      <c r="H388" t="s">
        <v>73</v>
      </c>
      <c r="I388" t="str">
        <f t="shared" si="15"/>
        <v>09.02.0305</v>
      </c>
      <c r="AK388" t="str">
        <f t="shared" si="16"/>
        <v>проверка пройдена</v>
      </c>
      <c r="AL388" t="b">
        <f t="shared" si="17"/>
        <v>0</v>
      </c>
    </row>
    <row r="389" spans="1:38" x14ac:dyDescent="0.25">
      <c r="A389" t="s">
        <v>548</v>
      </c>
      <c r="B389" t="s">
        <v>565</v>
      </c>
      <c r="C389" t="s">
        <v>64</v>
      </c>
      <c r="D389" t="s">
        <v>65</v>
      </c>
      <c r="E389" t="s">
        <v>93</v>
      </c>
      <c r="F389" t="str">
        <f>VLOOKUP(E389,'Коды программ'!$A$2:$B$578,2,FALSE)</f>
        <v>Слесарь по ремонту строительных машин</v>
      </c>
      <c r="G389" t="s">
        <v>30</v>
      </c>
      <c r="H389" t="s">
        <v>68</v>
      </c>
      <c r="I389" t="str">
        <f t="shared" si="15"/>
        <v>23.01.0801</v>
      </c>
      <c r="J389">
        <v>35</v>
      </c>
      <c r="K389">
        <v>7</v>
      </c>
      <c r="L389">
        <v>6</v>
      </c>
      <c r="P389">
        <v>2</v>
      </c>
      <c r="Q389">
        <v>20</v>
      </c>
      <c r="Z389">
        <v>2</v>
      </c>
      <c r="AD389">
        <v>1</v>
      </c>
      <c r="AG389">
        <v>3</v>
      </c>
      <c r="AK389" t="str">
        <f t="shared" si="16"/>
        <v>проверка пройдена</v>
      </c>
      <c r="AL389" t="b">
        <f t="shared" si="17"/>
        <v>0</v>
      </c>
    </row>
    <row r="390" spans="1:38" hidden="1" x14ac:dyDescent="0.25">
      <c r="A390" t="s">
        <v>548</v>
      </c>
      <c r="B390" t="s">
        <v>565</v>
      </c>
      <c r="C390" t="s">
        <v>64</v>
      </c>
      <c r="D390" t="s">
        <v>65</v>
      </c>
      <c r="E390" t="s">
        <v>93</v>
      </c>
      <c r="F390" t="str">
        <f>VLOOKUP(E390,'Коды программ'!$A$2:$B$578,2,FALSE)</f>
        <v>Слесарь по ремонту строительных машин</v>
      </c>
      <c r="G390" t="s">
        <v>31</v>
      </c>
      <c r="H390" t="s">
        <v>70</v>
      </c>
      <c r="I390" t="str">
        <f t="shared" si="15"/>
        <v>23.01.0802</v>
      </c>
      <c r="AK390" t="str">
        <f t="shared" si="16"/>
        <v>проверка пройдена</v>
      </c>
      <c r="AL390" t="b">
        <f t="shared" si="17"/>
        <v>0</v>
      </c>
    </row>
    <row r="391" spans="1:38" hidden="1" x14ac:dyDescent="0.25">
      <c r="A391" t="s">
        <v>548</v>
      </c>
      <c r="B391" t="s">
        <v>565</v>
      </c>
      <c r="C391" t="s">
        <v>64</v>
      </c>
      <c r="D391" t="s">
        <v>65</v>
      </c>
      <c r="E391" t="s">
        <v>93</v>
      </c>
      <c r="F391" t="str">
        <f>VLOOKUP(E391,'Коды программ'!$A$2:$B$578,2,FALSE)</f>
        <v>Слесарь по ремонту строительных машин</v>
      </c>
      <c r="G391" t="s">
        <v>32</v>
      </c>
      <c r="H391" t="s">
        <v>71</v>
      </c>
      <c r="I391" t="str">
        <f t="shared" si="15"/>
        <v>23.01.0803</v>
      </c>
      <c r="AK391" t="str">
        <f t="shared" si="16"/>
        <v>проверка пройдена</v>
      </c>
      <c r="AL391" t="b">
        <f t="shared" si="17"/>
        <v>0</v>
      </c>
    </row>
    <row r="392" spans="1:38" hidden="1" x14ac:dyDescent="0.25">
      <c r="A392" t="s">
        <v>548</v>
      </c>
      <c r="B392" t="s">
        <v>565</v>
      </c>
      <c r="C392" t="s">
        <v>64</v>
      </c>
      <c r="D392" t="s">
        <v>65</v>
      </c>
      <c r="E392" t="s">
        <v>93</v>
      </c>
      <c r="F392" t="str">
        <f>VLOOKUP(E392,'Коды программ'!$A$2:$B$578,2,FALSE)</f>
        <v>Слесарь по ремонту строительных машин</v>
      </c>
      <c r="G392" t="s">
        <v>33</v>
      </c>
      <c r="H392" t="s">
        <v>72</v>
      </c>
      <c r="I392" t="str">
        <f t="shared" si="15"/>
        <v>23.01.0804</v>
      </c>
      <c r="AK392" t="str">
        <f t="shared" si="16"/>
        <v>проверка пройдена</v>
      </c>
      <c r="AL392" t="b">
        <f t="shared" si="17"/>
        <v>0</v>
      </c>
    </row>
    <row r="393" spans="1:38" hidden="1" x14ac:dyDescent="0.25">
      <c r="A393" t="s">
        <v>548</v>
      </c>
      <c r="B393" t="s">
        <v>565</v>
      </c>
      <c r="C393" t="s">
        <v>64</v>
      </c>
      <c r="D393" t="s">
        <v>65</v>
      </c>
      <c r="E393" t="s">
        <v>93</v>
      </c>
      <c r="F393" t="str">
        <f>VLOOKUP(E393,'Коды программ'!$A$2:$B$578,2,FALSE)</f>
        <v>Слесарь по ремонту строительных машин</v>
      </c>
      <c r="G393" t="s">
        <v>34</v>
      </c>
      <c r="H393" t="s">
        <v>73</v>
      </c>
      <c r="I393" t="str">
        <f t="shared" si="15"/>
        <v>23.01.0805</v>
      </c>
      <c r="AK393" t="str">
        <f t="shared" si="16"/>
        <v>проверка пройдена</v>
      </c>
      <c r="AL393" t="b">
        <f t="shared" si="17"/>
        <v>0</v>
      </c>
    </row>
    <row r="394" spans="1:38" x14ac:dyDescent="0.25">
      <c r="A394" t="s">
        <v>548</v>
      </c>
      <c r="B394" t="s">
        <v>565</v>
      </c>
      <c r="C394" t="s">
        <v>64</v>
      </c>
      <c r="D394" t="s">
        <v>65</v>
      </c>
      <c r="E394" t="s">
        <v>110</v>
      </c>
      <c r="F394" t="str">
        <f>VLOOKUP(E394,'Коды программ'!$A$2:$B$578,2,FALSE)</f>
        <v>Экономика и бухгалтерский учет (по отраслям)</v>
      </c>
      <c r="G394" t="s">
        <v>30</v>
      </c>
      <c r="H394" t="s">
        <v>68</v>
      </c>
      <c r="I394" t="str">
        <f t="shared" ref="I394:I457" si="18">CONCATENATE(E394,G394)</f>
        <v>38.02.0101</v>
      </c>
      <c r="J394">
        <v>49</v>
      </c>
      <c r="K394">
        <v>38</v>
      </c>
      <c r="L394">
        <v>12</v>
      </c>
      <c r="M394">
        <v>10</v>
      </c>
      <c r="O394">
        <v>1</v>
      </c>
      <c r="P394">
        <v>3</v>
      </c>
      <c r="S394">
        <v>3</v>
      </c>
      <c r="T394">
        <v>1</v>
      </c>
      <c r="U394">
        <v>3</v>
      </c>
      <c r="AK394" t="str">
        <f t="shared" ref="AK394:AK457" si="19">IF(J394=K394+N394+O394+P394+Q394+R394+S394+T394+U394+V394+W394+X394+Y394+Z394+AA394+AB394+AC394+AD394+AE394+AF394+AG394+AH394+AI394,"проверка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394" t="b">
        <f t="shared" ref="AL394:AL457" si="20">IF(OR(L394&gt;K394,M394&gt;K394),TRUE,FALSE)</f>
        <v>0</v>
      </c>
    </row>
    <row r="395" spans="1:38" hidden="1" x14ac:dyDescent="0.25">
      <c r="A395" t="s">
        <v>548</v>
      </c>
      <c r="B395" t="s">
        <v>565</v>
      </c>
      <c r="C395" t="s">
        <v>64</v>
      </c>
      <c r="D395" t="s">
        <v>65</v>
      </c>
      <c r="E395" t="s">
        <v>110</v>
      </c>
      <c r="F395" t="str">
        <f>VLOOKUP(E395,'Коды программ'!$A$2:$B$578,2,FALSE)</f>
        <v>Экономика и бухгалтерский учет (по отраслям)</v>
      </c>
      <c r="G395" t="s">
        <v>31</v>
      </c>
      <c r="H395" t="s">
        <v>70</v>
      </c>
      <c r="I395" t="str">
        <f t="shared" si="18"/>
        <v>38.02.0102</v>
      </c>
      <c r="AK395" t="str">
        <f t="shared" si="19"/>
        <v>проверка пройдена</v>
      </c>
      <c r="AL395" t="b">
        <f t="shared" si="20"/>
        <v>0</v>
      </c>
    </row>
    <row r="396" spans="1:38" hidden="1" x14ac:dyDescent="0.25">
      <c r="A396" t="s">
        <v>548</v>
      </c>
      <c r="B396" t="s">
        <v>565</v>
      </c>
      <c r="C396" t="s">
        <v>64</v>
      </c>
      <c r="D396" t="s">
        <v>65</v>
      </c>
      <c r="E396" t="s">
        <v>110</v>
      </c>
      <c r="F396" t="str">
        <f>VLOOKUP(E396,'Коды программ'!$A$2:$B$578,2,FALSE)</f>
        <v>Экономика и бухгалтерский учет (по отраслям)</v>
      </c>
      <c r="G396" t="s">
        <v>32</v>
      </c>
      <c r="H396" t="s">
        <v>71</v>
      </c>
      <c r="I396" t="str">
        <f t="shared" si="18"/>
        <v>38.02.0103</v>
      </c>
      <c r="AK396" t="str">
        <f t="shared" si="19"/>
        <v>проверка пройдена</v>
      </c>
      <c r="AL396" t="b">
        <f t="shared" si="20"/>
        <v>0</v>
      </c>
    </row>
    <row r="397" spans="1:38" hidden="1" x14ac:dyDescent="0.25">
      <c r="A397" t="s">
        <v>548</v>
      </c>
      <c r="B397" t="s">
        <v>565</v>
      </c>
      <c r="C397" t="s">
        <v>64</v>
      </c>
      <c r="D397" t="s">
        <v>65</v>
      </c>
      <c r="E397" t="s">
        <v>110</v>
      </c>
      <c r="F397" t="str">
        <f>VLOOKUP(E397,'Коды программ'!$A$2:$B$578,2,FALSE)</f>
        <v>Экономика и бухгалтерский учет (по отраслям)</v>
      </c>
      <c r="G397" t="s">
        <v>33</v>
      </c>
      <c r="H397" t="s">
        <v>72</v>
      </c>
      <c r="I397" t="str">
        <f t="shared" si="18"/>
        <v>38.02.0104</v>
      </c>
      <c r="J397">
        <v>1</v>
      </c>
      <c r="U397">
        <v>1</v>
      </c>
      <c r="AK397" t="str">
        <f t="shared" si="19"/>
        <v>проверка пройдена</v>
      </c>
      <c r="AL397" t="b">
        <f t="shared" si="20"/>
        <v>0</v>
      </c>
    </row>
    <row r="398" spans="1:38" hidden="1" x14ac:dyDescent="0.25">
      <c r="A398" t="s">
        <v>548</v>
      </c>
      <c r="B398" t="s">
        <v>565</v>
      </c>
      <c r="C398" t="s">
        <v>64</v>
      </c>
      <c r="D398" t="s">
        <v>65</v>
      </c>
      <c r="E398" t="s">
        <v>110</v>
      </c>
      <c r="F398" t="str">
        <f>VLOOKUP(E398,'Коды программ'!$A$2:$B$578,2,FALSE)</f>
        <v>Экономика и бухгалтерский учет (по отраслям)</v>
      </c>
      <c r="G398" t="s">
        <v>34</v>
      </c>
      <c r="H398" t="s">
        <v>73</v>
      </c>
      <c r="I398" t="str">
        <f t="shared" si="18"/>
        <v>38.02.0105</v>
      </c>
      <c r="AK398" t="str">
        <f t="shared" si="19"/>
        <v>проверка пройдена</v>
      </c>
      <c r="AL398" t="b">
        <f t="shared" si="20"/>
        <v>0</v>
      </c>
    </row>
    <row r="399" spans="1:38" x14ac:dyDescent="0.25">
      <c r="A399" t="s">
        <v>548</v>
      </c>
      <c r="B399" t="s">
        <v>565</v>
      </c>
      <c r="C399" t="s">
        <v>64</v>
      </c>
      <c r="D399" t="s">
        <v>65</v>
      </c>
      <c r="E399" t="s">
        <v>118</v>
      </c>
      <c r="F399" t="str">
        <f>VLOOKUP(E399,'Коды программ'!$A$2:$B$578,2,FALSE)</f>
        <v>Коммерция (по отраслям)</v>
      </c>
      <c r="G399" t="s">
        <v>30</v>
      </c>
      <c r="H399" t="s">
        <v>68</v>
      </c>
      <c r="I399" t="str">
        <f t="shared" si="18"/>
        <v>38.02.0401</v>
      </c>
      <c r="J399">
        <v>23</v>
      </c>
      <c r="K399">
        <v>11</v>
      </c>
      <c r="L399">
        <v>7</v>
      </c>
      <c r="N399">
        <v>1</v>
      </c>
      <c r="P399">
        <v>2</v>
      </c>
      <c r="S399">
        <v>3</v>
      </c>
      <c r="U399">
        <v>2</v>
      </c>
      <c r="AD399">
        <v>4</v>
      </c>
      <c r="AK399" t="str">
        <f t="shared" si="19"/>
        <v>проверка пройдена</v>
      </c>
      <c r="AL399" t="b">
        <f t="shared" si="20"/>
        <v>0</v>
      </c>
    </row>
    <row r="400" spans="1:38" hidden="1" x14ac:dyDescent="0.25">
      <c r="A400" t="s">
        <v>548</v>
      </c>
      <c r="B400" t="s">
        <v>565</v>
      </c>
      <c r="C400" t="s">
        <v>64</v>
      </c>
      <c r="D400" t="s">
        <v>65</v>
      </c>
      <c r="E400" t="s">
        <v>118</v>
      </c>
      <c r="F400" t="str">
        <f>VLOOKUP(E400,'Коды программ'!$A$2:$B$578,2,FALSE)</f>
        <v>Коммерция (по отраслям)</v>
      </c>
      <c r="G400" t="s">
        <v>31</v>
      </c>
      <c r="H400" t="s">
        <v>70</v>
      </c>
      <c r="I400" t="str">
        <f t="shared" si="18"/>
        <v>38.02.0402</v>
      </c>
      <c r="AK400" t="str">
        <f t="shared" si="19"/>
        <v>проверка пройдена</v>
      </c>
      <c r="AL400" t="b">
        <f t="shared" si="20"/>
        <v>0</v>
      </c>
    </row>
    <row r="401" spans="1:38" hidden="1" x14ac:dyDescent="0.25">
      <c r="A401" t="s">
        <v>548</v>
      </c>
      <c r="B401" t="s">
        <v>565</v>
      </c>
      <c r="C401" t="s">
        <v>64</v>
      </c>
      <c r="D401" t="s">
        <v>65</v>
      </c>
      <c r="E401" t="s">
        <v>118</v>
      </c>
      <c r="F401" t="str">
        <f>VLOOKUP(E401,'Коды программ'!$A$2:$B$578,2,FALSE)</f>
        <v>Коммерция (по отраслям)</v>
      </c>
      <c r="G401" t="s">
        <v>32</v>
      </c>
      <c r="H401" t="s">
        <v>71</v>
      </c>
      <c r="I401" t="str">
        <f t="shared" si="18"/>
        <v>38.02.0403</v>
      </c>
      <c r="AK401" t="str">
        <f t="shared" si="19"/>
        <v>проверка пройдена</v>
      </c>
      <c r="AL401" t="b">
        <f t="shared" si="20"/>
        <v>0</v>
      </c>
    </row>
    <row r="402" spans="1:38" hidden="1" x14ac:dyDescent="0.25">
      <c r="A402" t="s">
        <v>548</v>
      </c>
      <c r="B402" t="s">
        <v>565</v>
      </c>
      <c r="C402" t="s">
        <v>64</v>
      </c>
      <c r="D402" t="s">
        <v>65</v>
      </c>
      <c r="E402" t="s">
        <v>118</v>
      </c>
      <c r="F402" t="str">
        <f>VLOOKUP(E402,'Коды программ'!$A$2:$B$578,2,FALSE)</f>
        <v>Коммерция (по отраслям)</v>
      </c>
      <c r="G402" t="s">
        <v>33</v>
      </c>
      <c r="H402" t="s">
        <v>72</v>
      </c>
      <c r="I402" t="str">
        <f t="shared" si="18"/>
        <v>38.02.0404</v>
      </c>
      <c r="J402">
        <v>1</v>
      </c>
      <c r="AC402">
        <v>1</v>
      </c>
      <c r="AJ402" t="s">
        <v>215</v>
      </c>
      <c r="AK402" t="str">
        <f t="shared" si="19"/>
        <v>проверка пройдена</v>
      </c>
      <c r="AL402" t="b">
        <f t="shared" si="20"/>
        <v>0</v>
      </c>
    </row>
    <row r="403" spans="1:38" hidden="1" x14ac:dyDescent="0.25">
      <c r="A403" t="s">
        <v>548</v>
      </c>
      <c r="B403" t="s">
        <v>565</v>
      </c>
      <c r="C403" t="s">
        <v>64</v>
      </c>
      <c r="D403" t="s">
        <v>65</v>
      </c>
      <c r="E403" t="s">
        <v>118</v>
      </c>
      <c r="F403" t="str">
        <f>VLOOKUP(E403,'Коды программ'!$A$2:$B$578,2,FALSE)</f>
        <v>Коммерция (по отраслям)</v>
      </c>
      <c r="G403" t="s">
        <v>34</v>
      </c>
      <c r="H403" t="s">
        <v>73</v>
      </c>
      <c r="I403" t="str">
        <f t="shared" si="18"/>
        <v>38.02.0405</v>
      </c>
      <c r="AK403" t="str">
        <f t="shared" si="19"/>
        <v>проверка пройдена</v>
      </c>
      <c r="AL403" t="b">
        <f t="shared" si="20"/>
        <v>0</v>
      </c>
    </row>
    <row r="404" spans="1:38" x14ac:dyDescent="0.25">
      <c r="A404" t="s">
        <v>548</v>
      </c>
      <c r="B404" t="s">
        <v>565</v>
      </c>
      <c r="C404" t="s">
        <v>64</v>
      </c>
      <c r="D404" t="s">
        <v>65</v>
      </c>
      <c r="E404" t="s">
        <v>86</v>
      </c>
      <c r="F404" t="str">
        <f>VLOOKUP(E404,'Коды программ'!$A$2:$B$578,2,FALSE)</f>
        <v>Мастер контрольно-измерительных приборов и автоматики</v>
      </c>
      <c r="G404" t="s">
        <v>30</v>
      </c>
      <c r="H404" t="s">
        <v>68</v>
      </c>
      <c r="I404" t="str">
        <f t="shared" si="18"/>
        <v>15.01.3101</v>
      </c>
      <c r="J404">
        <v>18</v>
      </c>
      <c r="K404">
        <v>6</v>
      </c>
      <c r="L404">
        <v>5</v>
      </c>
      <c r="P404">
        <v>1</v>
      </c>
      <c r="Q404">
        <v>6</v>
      </c>
      <c r="V404">
        <v>1</v>
      </c>
      <c r="W404">
        <v>2</v>
      </c>
      <c r="AG404">
        <v>2</v>
      </c>
      <c r="AK404" t="str">
        <f t="shared" si="19"/>
        <v>проверка пройдена</v>
      </c>
      <c r="AL404" t="b">
        <f t="shared" si="20"/>
        <v>0</v>
      </c>
    </row>
    <row r="405" spans="1:38" hidden="1" x14ac:dyDescent="0.25">
      <c r="A405" t="s">
        <v>548</v>
      </c>
      <c r="B405" t="s">
        <v>565</v>
      </c>
      <c r="C405" t="s">
        <v>64</v>
      </c>
      <c r="D405" t="s">
        <v>65</v>
      </c>
      <c r="E405" t="s">
        <v>86</v>
      </c>
      <c r="F405" t="str">
        <f>VLOOKUP(E405,'Коды программ'!$A$2:$B$578,2,FALSE)</f>
        <v>Мастер контрольно-измерительных приборов и автоматики</v>
      </c>
      <c r="G405" t="s">
        <v>31</v>
      </c>
      <c r="H405" t="s">
        <v>70</v>
      </c>
      <c r="I405" t="str">
        <f t="shared" si="18"/>
        <v>15.01.3102</v>
      </c>
      <c r="AK405" t="str">
        <f t="shared" si="19"/>
        <v>проверка пройдена</v>
      </c>
      <c r="AL405" t="b">
        <f t="shared" si="20"/>
        <v>0</v>
      </c>
    </row>
    <row r="406" spans="1:38" hidden="1" x14ac:dyDescent="0.25">
      <c r="A406" t="s">
        <v>548</v>
      </c>
      <c r="B406" t="s">
        <v>565</v>
      </c>
      <c r="C406" t="s">
        <v>64</v>
      </c>
      <c r="D406" t="s">
        <v>65</v>
      </c>
      <c r="E406" t="s">
        <v>86</v>
      </c>
      <c r="F406" t="str">
        <f>VLOOKUP(E406,'Коды программ'!$A$2:$B$578,2,FALSE)</f>
        <v>Мастер контрольно-измерительных приборов и автоматики</v>
      </c>
      <c r="G406" t="s">
        <v>32</v>
      </c>
      <c r="H406" t="s">
        <v>71</v>
      </c>
      <c r="I406" t="str">
        <f t="shared" si="18"/>
        <v>15.01.3103</v>
      </c>
      <c r="AK406" t="str">
        <f t="shared" si="19"/>
        <v>проверка пройдена</v>
      </c>
      <c r="AL406" t="b">
        <f t="shared" si="20"/>
        <v>0</v>
      </c>
    </row>
    <row r="407" spans="1:38" hidden="1" x14ac:dyDescent="0.25">
      <c r="A407" t="s">
        <v>548</v>
      </c>
      <c r="B407" t="s">
        <v>565</v>
      </c>
      <c r="C407" t="s">
        <v>64</v>
      </c>
      <c r="D407" t="s">
        <v>65</v>
      </c>
      <c r="E407" t="s">
        <v>86</v>
      </c>
      <c r="F407" t="str">
        <f>VLOOKUP(E407,'Коды программ'!$A$2:$B$578,2,FALSE)</f>
        <v>Мастер контрольно-измерительных приборов и автоматики</v>
      </c>
      <c r="G407" t="s">
        <v>33</v>
      </c>
      <c r="H407" t="s">
        <v>72</v>
      </c>
      <c r="I407" t="str">
        <f t="shared" si="18"/>
        <v>15.01.3104</v>
      </c>
      <c r="AK407" t="str">
        <f t="shared" si="19"/>
        <v>проверка пройдена</v>
      </c>
      <c r="AL407" t="b">
        <f t="shared" si="20"/>
        <v>0</v>
      </c>
    </row>
    <row r="408" spans="1:38" hidden="1" x14ac:dyDescent="0.25">
      <c r="A408" t="s">
        <v>548</v>
      </c>
      <c r="B408" t="s">
        <v>565</v>
      </c>
      <c r="C408" t="s">
        <v>64</v>
      </c>
      <c r="D408" t="s">
        <v>65</v>
      </c>
      <c r="E408" t="s">
        <v>86</v>
      </c>
      <c r="F408" t="str">
        <f>VLOOKUP(E408,'Коды программ'!$A$2:$B$578,2,FALSE)</f>
        <v>Мастер контрольно-измерительных приборов и автоматики</v>
      </c>
      <c r="G408" t="s">
        <v>34</v>
      </c>
      <c r="H408" t="s">
        <v>73</v>
      </c>
      <c r="I408" t="str">
        <f t="shared" si="18"/>
        <v>15.01.3105</v>
      </c>
      <c r="AK408" t="str">
        <f t="shared" si="19"/>
        <v>проверка пройдена</v>
      </c>
      <c r="AL408" t="b">
        <f t="shared" si="20"/>
        <v>0</v>
      </c>
    </row>
    <row r="409" spans="1:38" ht="16.5" customHeight="1" x14ac:dyDescent="0.25">
      <c r="A409" t="s">
        <v>548</v>
      </c>
      <c r="B409" t="s">
        <v>566</v>
      </c>
      <c r="C409" t="s">
        <v>64</v>
      </c>
      <c r="D409" t="s">
        <v>65</v>
      </c>
      <c r="E409" t="s">
        <v>216</v>
      </c>
      <c r="F409" t="str">
        <f>VLOOKUP(E409,'Коды программ'!$A$2:$B$578,2,FALSE)</f>
        <v>Операционная деятельность в логистике</v>
      </c>
      <c r="G409" t="s">
        <v>30</v>
      </c>
      <c r="H409" t="s">
        <v>68</v>
      </c>
      <c r="I409" t="str">
        <f t="shared" si="18"/>
        <v>38.02.0301</v>
      </c>
      <c r="J409">
        <v>20</v>
      </c>
      <c r="K409">
        <v>8</v>
      </c>
      <c r="L409">
        <v>3</v>
      </c>
      <c r="M409">
        <v>0</v>
      </c>
      <c r="P409">
        <v>9</v>
      </c>
      <c r="Q409">
        <v>3</v>
      </c>
      <c r="AJ409" t="s">
        <v>650</v>
      </c>
      <c r="AK409" t="str">
        <f t="shared" si="19"/>
        <v>проверка пройдена</v>
      </c>
      <c r="AL409" t="b">
        <f t="shared" si="20"/>
        <v>0</v>
      </c>
    </row>
    <row r="410" spans="1:38" ht="16.5" hidden="1" customHeight="1" x14ac:dyDescent="0.25">
      <c r="A410" t="s">
        <v>548</v>
      </c>
      <c r="B410" t="s">
        <v>566</v>
      </c>
      <c r="C410" t="s">
        <v>64</v>
      </c>
      <c r="D410" t="s">
        <v>65</v>
      </c>
      <c r="E410" t="s">
        <v>216</v>
      </c>
      <c r="F410" t="str">
        <f>VLOOKUP(E410,'Коды программ'!$A$2:$B$578,2,FALSE)</f>
        <v>Операционная деятельность в логистике</v>
      </c>
      <c r="G410" t="s">
        <v>31</v>
      </c>
      <c r="H410" t="s">
        <v>70</v>
      </c>
      <c r="I410" t="str">
        <f t="shared" si="18"/>
        <v>38.02.0302</v>
      </c>
      <c r="J410">
        <v>0</v>
      </c>
      <c r="AK410" t="str">
        <f t="shared" si="19"/>
        <v>проверка пройдена</v>
      </c>
      <c r="AL410" t="b">
        <f t="shared" si="20"/>
        <v>0</v>
      </c>
    </row>
    <row r="411" spans="1:38" ht="16.5" hidden="1" customHeight="1" x14ac:dyDescent="0.25">
      <c r="A411" t="s">
        <v>548</v>
      </c>
      <c r="B411" t="s">
        <v>566</v>
      </c>
      <c r="C411" t="s">
        <v>64</v>
      </c>
      <c r="D411" t="s">
        <v>65</v>
      </c>
      <c r="E411" t="s">
        <v>216</v>
      </c>
      <c r="F411" t="str">
        <f>VLOOKUP(E411,'Коды программ'!$A$2:$B$578,2,FALSE)</f>
        <v>Операционная деятельность в логистике</v>
      </c>
      <c r="G411" t="s">
        <v>32</v>
      </c>
      <c r="H411" t="s">
        <v>71</v>
      </c>
      <c r="I411" t="str">
        <f t="shared" si="18"/>
        <v>38.02.0303</v>
      </c>
      <c r="J411">
        <v>0</v>
      </c>
      <c r="AK411" t="str">
        <f t="shared" si="19"/>
        <v>проверка пройдена</v>
      </c>
      <c r="AL411" t="b">
        <f t="shared" si="20"/>
        <v>0</v>
      </c>
    </row>
    <row r="412" spans="1:38" ht="16.5" hidden="1" customHeight="1" x14ac:dyDescent="0.25">
      <c r="A412" t="s">
        <v>548</v>
      </c>
      <c r="B412" t="s">
        <v>566</v>
      </c>
      <c r="C412" t="s">
        <v>64</v>
      </c>
      <c r="D412" t="s">
        <v>65</v>
      </c>
      <c r="E412" t="s">
        <v>216</v>
      </c>
      <c r="F412" t="str">
        <f>VLOOKUP(E412,'Коды программ'!$A$2:$B$578,2,FALSE)</f>
        <v>Операционная деятельность в логистике</v>
      </c>
      <c r="G412" t="s">
        <v>33</v>
      </c>
      <c r="H412" t="s">
        <v>72</v>
      </c>
      <c r="I412" t="str">
        <f t="shared" si="18"/>
        <v>38.02.0304</v>
      </c>
      <c r="J412">
        <v>0</v>
      </c>
      <c r="AK412" t="str">
        <f t="shared" si="19"/>
        <v>проверка пройдена</v>
      </c>
      <c r="AL412" t="b">
        <f t="shared" si="20"/>
        <v>0</v>
      </c>
    </row>
    <row r="413" spans="1:38" ht="16.5" hidden="1" customHeight="1" x14ac:dyDescent="0.25">
      <c r="A413" t="s">
        <v>548</v>
      </c>
      <c r="B413" t="s">
        <v>566</v>
      </c>
      <c r="C413" t="s">
        <v>64</v>
      </c>
      <c r="D413" t="s">
        <v>65</v>
      </c>
      <c r="E413" t="s">
        <v>216</v>
      </c>
      <c r="F413" t="str">
        <f>VLOOKUP(E413,'Коды программ'!$A$2:$B$578,2,FALSE)</f>
        <v>Операционная деятельность в логистике</v>
      </c>
      <c r="G413" t="s">
        <v>34</v>
      </c>
      <c r="H413" t="s">
        <v>73</v>
      </c>
      <c r="I413" t="str">
        <f t="shared" si="18"/>
        <v>38.02.0305</v>
      </c>
      <c r="J413">
        <v>0</v>
      </c>
      <c r="AK413" t="str">
        <f t="shared" si="19"/>
        <v>проверка пройдена</v>
      </c>
      <c r="AL413" t="b">
        <f t="shared" si="20"/>
        <v>0</v>
      </c>
    </row>
    <row r="414" spans="1:38" ht="16.5" customHeight="1" x14ac:dyDescent="0.25">
      <c r="A414" t="s">
        <v>548</v>
      </c>
      <c r="B414" t="s">
        <v>566</v>
      </c>
      <c r="C414" t="s">
        <v>64</v>
      </c>
      <c r="D414" t="s">
        <v>65</v>
      </c>
      <c r="E414" t="s">
        <v>154</v>
      </c>
      <c r="F414" t="str">
        <f>VLOOKUP(E414,'Коды программ'!$A$2:$B$578,2,FALSE)</f>
        <v>Монтаж, наладка и эксплуатация электрооборудования промышленных и гражданских зданий</v>
      </c>
      <c r="G414" t="s">
        <v>30</v>
      </c>
      <c r="H414" t="s">
        <v>68</v>
      </c>
      <c r="I414" t="str">
        <f t="shared" si="18"/>
        <v>08.02.0901</v>
      </c>
      <c r="J414">
        <v>23</v>
      </c>
      <c r="K414">
        <v>5</v>
      </c>
      <c r="L414">
        <v>3</v>
      </c>
      <c r="M414">
        <v>0</v>
      </c>
      <c r="P414">
        <v>3</v>
      </c>
      <c r="Q414">
        <v>15</v>
      </c>
      <c r="AJ414" t="s">
        <v>650</v>
      </c>
      <c r="AK414" t="str">
        <f t="shared" si="19"/>
        <v>проверка пройдена</v>
      </c>
      <c r="AL414" t="b">
        <f t="shared" si="20"/>
        <v>0</v>
      </c>
    </row>
    <row r="415" spans="1:38" ht="16.5" hidden="1" customHeight="1" x14ac:dyDescent="0.25">
      <c r="A415" t="s">
        <v>548</v>
      </c>
      <c r="B415" t="s">
        <v>566</v>
      </c>
      <c r="C415" t="s">
        <v>64</v>
      </c>
      <c r="D415" t="s">
        <v>65</v>
      </c>
      <c r="E415" t="s">
        <v>154</v>
      </c>
      <c r="F415" t="str">
        <f>VLOOKUP(E415,'Коды программ'!$A$2:$B$578,2,FALSE)</f>
        <v>Монтаж, наладка и эксплуатация электрооборудования промышленных и гражданских зданий</v>
      </c>
      <c r="G415" t="s">
        <v>31</v>
      </c>
      <c r="H415" t="s">
        <v>70</v>
      </c>
      <c r="I415" t="str">
        <f t="shared" si="18"/>
        <v>08.02.0902</v>
      </c>
      <c r="J415">
        <v>0</v>
      </c>
      <c r="AK415" t="str">
        <f t="shared" si="19"/>
        <v>проверка пройдена</v>
      </c>
      <c r="AL415" t="b">
        <f t="shared" si="20"/>
        <v>0</v>
      </c>
    </row>
    <row r="416" spans="1:38" ht="16.5" hidden="1" customHeight="1" x14ac:dyDescent="0.25">
      <c r="A416" t="s">
        <v>548</v>
      </c>
      <c r="B416" t="s">
        <v>566</v>
      </c>
      <c r="C416" t="s">
        <v>64</v>
      </c>
      <c r="D416" t="s">
        <v>65</v>
      </c>
      <c r="E416" t="s">
        <v>154</v>
      </c>
      <c r="F416" t="str">
        <f>VLOOKUP(E416,'Коды программ'!$A$2:$B$578,2,FALSE)</f>
        <v>Монтаж, наладка и эксплуатация электрооборудования промышленных и гражданских зданий</v>
      </c>
      <c r="G416" t="s">
        <v>32</v>
      </c>
      <c r="H416" t="s">
        <v>71</v>
      </c>
      <c r="I416" t="str">
        <f t="shared" si="18"/>
        <v>08.02.0903</v>
      </c>
      <c r="J416">
        <v>0</v>
      </c>
      <c r="AK416" t="str">
        <f t="shared" si="19"/>
        <v>проверка пройдена</v>
      </c>
      <c r="AL416" t="b">
        <f t="shared" si="20"/>
        <v>0</v>
      </c>
    </row>
    <row r="417" spans="1:38" ht="16.5" hidden="1" customHeight="1" x14ac:dyDescent="0.25">
      <c r="A417" t="s">
        <v>548</v>
      </c>
      <c r="B417" t="s">
        <v>566</v>
      </c>
      <c r="C417" t="s">
        <v>64</v>
      </c>
      <c r="D417" t="s">
        <v>65</v>
      </c>
      <c r="E417" t="s">
        <v>154</v>
      </c>
      <c r="F417" t="str">
        <f>VLOOKUP(E417,'Коды программ'!$A$2:$B$578,2,FALSE)</f>
        <v>Монтаж, наладка и эксплуатация электрооборудования промышленных и гражданских зданий</v>
      </c>
      <c r="G417" t="s">
        <v>33</v>
      </c>
      <c r="H417" t="s">
        <v>72</v>
      </c>
      <c r="I417" t="str">
        <f t="shared" si="18"/>
        <v>08.02.0904</v>
      </c>
      <c r="J417">
        <v>0</v>
      </c>
      <c r="AK417" t="str">
        <f t="shared" si="19"/>
        <v>проверка пройдена</v>
      </c>
      <c r="AL417" t="b">
        <f t="shared" si="20"/>
        <v>0</v>
      </c>
    </row>
    <row r="418" spans="1:38" ht="16.5" hidden="1" customHeight="1" x14ac:dyDescent="0.25">
      <c r="A418" t="s">
        <v>548</v>
      </c>
      <c r="B418" t="s">
        <v>566</v>
      </c>
      <c r="C418" t="s">
        <v>64</v>
      </c>
      <c r="D418" t="s">
        <v>65</v>
      </c>
      <c r="E418" t="s">
        <v>154</v>
      </c>
      <c r="F418" t="str">
        <f>VLOOKUP(E418,'Коды программ'!$A$2:$B$578,2,FALSE)</f>
        <v>Монтаж, наладка и эксплуатация электрооборудования промышленных и гражданских зданий</v>
      </c>
      <c r="G418" t="s">
        <v>34</v>
      </c>
      <c r="H418" t="s">
        <v>73</v>
      </c>
      <c r="I418" t="str">
        <f t="shared" si="18"/>
        <v>08.02.0905</v>
      </c>
      <c r="J418">
        <v>0</v>
      </c>
      <c r="AK418" t="str">
        <f t="shared" si="19"/>
        <v>проверка пройдена</v>
      </c>
      <c r="AL418" t="b">
        <f t="shared" si="20"/>
        <v>0</v>
      </c>
    </row>
    <row r="419" spans="1:38" ht="16.5" customHeight="1" x14ac:dyDescent="0.25">
      <c r="A419" t="s">
        <v>548</v>
      </c>
      <c r="B419" t="s">
        <v>566</v>
      </c>
      <c r="C419" t="s">
        <v>64</v>
      </c>
      <c r="D419" t="s">
        <v>65</v>
      </c>
      <c r="E419" t="s">
        <v>194</v>
      </c>
      <c r="F419" t="str">
        <f>VLOOKUP(E419,'Коды программ'!$A$2:$B$578,2,FALSE)</f>
        <v>Техническое обслуживание и ремонт автомобильного транспорта</v>
      </c>
      <c r="G419" t="s">
        <v>30</v>
      </c>
      <c r="H419" t="s">
        <v>68</v>
      </c>
      <c r="I419" t="str">
        <f t="shared" si="18"/>
        <v>23.02.0301</v>
      </c>
      <c r="J419">
        <v>16</v>
      </c>
      <c r="K419">
        <v>5</v>
      </c>
      <c r="L419">
        <v>4</v>
      </c>
      <c r="M419">
        <v>0</v>
      </c>
      <c r="P419">
        <v>4</v>
      </c>
      <c r="Q419">
        <v>7</v>
      </c>
      <c r="AJ419" t="s">
        <v>650</v>
      </c>
      <c r="AK419" t="str">
        <f t="shared" si="19"/>
        <v>проверка пройдена</v>
      </c>
      <c r="AL419" t="b">
        <f t="shared" si="20"/>
        <v>0</v>
      </c>
    </row>
    <row r="420" spans="1:38" ht="16.5" hidden="1" customHeight="1" x14ac:dyDescent="0.25">
      <c r="A420" t="s">
        <v>548</v>
      </c>
      <c r="B420" t="s">
        <v>566</v>
      </c>
      <c r="C420" t="s">
        <v>64</v>
      </c>
      <c r="D420" t="s">
        <v>65</v>
      </c>
      <c r="E420" t="s">
        <v>194</v>
      </c>
      <c r="F420" t="str">
        <f>VLOOKUP(E420,'Коды программ'!$A$2:$B$578,2,FALSE)</f>
        <v>Техническое обслуживание и ремонт автомобильного транспорта</v>
      </c>
      <c r="G420" t="s">
        <v>31</v>
      </c>
      <c r="H420" t="s">
        <v>70</v>
      </c>
      <c r="I420" t="str">
        <f t="shared" si="18"/>
        <v>23.02.0302</v>
      </c>
      <c r="J420">
        <v>0</v>
      </c>
      <c r="AK420" t="str">
        <f t="shared" si="19"/>
        <v>проверка пройдена</v>
      </c>
      <c r="AL420" t="b">
        <f t="shared" si="20"/>
        <v>0</v>
      </c>
    </row>
    <row r="421" spans="1:38" ht="16.5" hidden="1" customHeight="1" x14ac:dyDescent="0.25">
      <c r="A421" t="s">
        <v>548</v>
      </c>
      <c r="B421" t="s">
        <v>566</v>
      </c>
      <c r="C421" t="s">
        <v>64</v>
      </c>
      <c r="D421" t="s">
        <v>65</v>
      </c>
      <c r="E421" t="s">
        <v>194</v>
      </c>
      <c r="F421" t="str">
        <f>VLOOKUP(E421,'Коды программ'!$A$2:$B$578,2,FALSE)</f>
        <v>Техническое обслуживание и ремонт автомобильного транспорта</v>
      </c>
      <c r="G421" t="s">
        <v>32</v>
      </c>
      <c r="H421" t="s">
        <v>71</v>
      </c>
      <c r="I421" t="str">
        <f t="shared" si="18"/>
        <v>23.02.0303</v>
      </c>
      <c r="J421">
        <v>0</v>
      </c>
      <c r="AK421" t="str">
        <f t="shared" si="19"/>
        <v>проверка пройдена</v>
      </c>
      <c r="AL421" t="b">
        <f t="shared" si="20"/>
        <v>0</v>
      </c>
    </row>
    <row r="422" spans="1:38" ht="16.5" hidden="1" customHeight="1" x14ac:dyDescent="0.25">
      <c r="A422" t="s">
        <v>548</v>
      </c>
      <c r="B422" t="s">
        <v>566</v>
      </c>
      <c r="C422" t="s">
        <v>64</v>
      </c>
      <c r="D422" t="s">
        <v>65</v>
      </c>
      <c r="E422" t="s">
        <v>194</v>
      </c>
      <c r="F422" t="str">
        <f>VLOOKUP(E422,'Коды программ'!$A$2:$B$578,2,FALSE)</f>
        <v>Техническое обслуживание и ремонт автомобильного транспорта</v>
      </c>
      <c r="G422" t="s">
        <v>33</v>
      </c>
      <c r="H422" t="s">
        <v>72</v>
      </c>
      <c r="I422" t="str">
        <f t="shared" si="18"/>
        <v>23.02.0304</v>
      </c>
      <c r="J422">
        <v>0</v>
      </c>
      <c r="AK422" t="str">
        <f t="shared" si="19"/>
        <v>проверка пройдена</v>
      </c>
      <c r="AL422" t="b">
        <f t="shared" si="20"/>
        <v>0</v>
      </c>
    </row>
    <row r="423" spans="1:38" ht="16.5" hidden="1" customHeight="1" x14ac:dyDescent="0.25">
      <c r="A423" t="s">
        <v>548</v>
      </c>
      <c r="B423" t="s">
        <v>566</v>
      </c>
      <c r="C423" t="s">
        <v>64</v>
      </c>
      <c r="D423" t="s">
        <v>65</v>
      </c>
      <c r="E423" t="s">
        <v>194</v>
      </c>
      <c r="F423" t="str">
        <f>VLOOKUP(E423,'Коды программ'!$A$2:$B$578,2,FALSE)</f>
        <v>Техническое обслуживание и ремонт автомобильного транспорта</v>
      </c>
      <c r="G423" t="s">
        <v>34</v>
      </c>
      <c r="H423" t="s">
        <v>73</v>
      </c>
      <c r="I423" t="str">
        <f t="shared" si="18"/>
        <v>23.02.0305</v>
      </c>
      <c r="J423">
        <v>0</v>
      </c>
      <c r="AK423" t="str">
        <f t="shared" si="19"/>
        <v>проверка пройдена</v>
      </c>
      <c r="AL423" t="b">
        <f t="shared" si="20"/>
        <v>0</v>
      </c>
    </row>
    <row r="424" spans="1:38" ht="16.5" customHeight="1" x14ac:dyDescent="0.25">
      <c r="A424" t="s">
        <v>548</v>
      </c>
      <c r="B424" t="s">
        <v>566</v>
      </c>
      <c r="C424" t="s">
        <v>64</v>
      </c>
      <c r="D424" t="s">
        <v>65</v>
      </c>
      <c r="E424" t="s">
        <v>76</v>
      </c>
      <c r="F424" t="str">
        <f>VLOOKUP(E424,'Коды программ'!$A$2:$B$578,2,FALSE)</f>
        <v>Организация перевозок и управление на транспорте (по видам)</v>
      </c>
      <c r="G424" t="s">
        <v>30</v>
      </c>
      <c r="H424" t="s">
        <v>68</v>
      </c>
      <c r="I424" t="str">
        <f t="shared" si="18"/>
        <v>23.02.0101</v>
      </c>
      <c r="J424">
        <v>28</v>
      </c>
      <c r="K424">
        <v>23</v>
      </c>
      <c r="L424">
        <v>6</v>
      </c>
      <c r="M424">
        <v>11</v>
      </c>
      <c r="P424">
        <v>3</v>
      </c>
      <c r="Q424">
        <v>2</v>
      </c>
      <c r="AJ424" t="s">
        <v>650</v>
      </c>
      <c r="AK424" t="str">
        <f t="shared" si="19"/>
        <v>проверка пройдена</v>
      </c>
      <c r="AL424" t="b">
        <f t="shared" si="20"/>
        <v>0</v>
      </c>
    </row>
    <row r="425" spans="1:38" ht="16.5" hidden="1" customHeight="1" x14ac:dyDescent="0.25">
      <c r="A425" t="s">
        <v>548</v>
      </c>
      <c r="B425" t="s">
        <v>566</v>
      </c>
      <c r="C425" t="s">
        <v>64</v>
      </c>
      <c r="D425" t="s">
        <v>65</v>
      </c>
      <c r="E425" t="s">
        <v>76</v>
      </c>
      <c r="F425" t="str">
        <f>VLOOKUP(E425,'Коды программ'!$A$2:$B$578,2,FALSE)</f>
        <v>Организация перевозок и управление на транспорте (по видам)</v>
      </c>
      <c r="G425" t="s">
        <v>31</v>
      </c>
      <c r="H425" t="s">
        <v>70</v>
      </c>
      <c r="I425" t="str">
        <f t="shared" si="18"/>
        <v>23.02.0102</v>
      </c>
      <c r="J425">
        <v>0</v>
      </c>
      <c r="AK425" t="str">
        <f t="shared" si="19"/>
        <v>проверка пройдена</v>
      </c>
      <c r="AL425" t="b">
        <f t="shared" si="20"/>
        <v>0</v>
      </c>
    </row>
    <row r="426" spans="1:38" ht="16.5" hidden="1" customHeight="1" x14ac:dyDescent="0.25">
      <c r="A426" t="s">
        <v>548</v>
      </c>
      <c r="B426" t="s">
        <v>566</v>
      </c>
      <c r="C426" t="s">
        <v>64</v>
      </c>
      <c r="D426" t="s">
        <v>65</v>
      </c>
      <c r="E426" t="s">
        <v>76</v>
      </c>
      <c r="F426" t="str">
        <f>VLOOKUP(E426,'Коды программ'!$A$2:$B$578,2,FALSE)</f>
        <v>Организация перевозок и управление на транспорте (по видам)</v>
      </c>
      <c r="G426" t="s">
        <v>32</v>
      </c>
      <c r="H426" t="s">
        <v>71</v>
      </c>
      <c r="I426" t="str">
        <f t="shared" si="18"/>
        <v>23.02.0103</v>
      </c>
      <c r="J426">
        <v>0</v>
      </c>
      <c r="AK426" t="str">
        <f t="shared" si="19"/>
        <v>проверка пройдена</v>
      </c>
      <c r="AL426" t="b">
        <f t="shared" si="20"/>
        <v>0</v>
      </c>
    </row>
    <row r="427" spans="1:38" ht="16.5" hidden="1" customHeight="1" x14ac:dyDescent="0.25">
      <c r="A427" t="s">
        <v>548</v>
      </c>
      <c r="B427" t="s">
        <v>566</v>
      </c>
      <c r="C427" t="s">
        <v>64</v>
      </c>
      <c r="D427" t="s">
        <v>65</v>
      </c>
      <c r="E427" t="s">
        <v>76</v>
      </c>
      <c r="F427" t="str">
        <f>VLOOKUP(E427,'Коды программ'!$A$2:$B$578,2,FALSE)</f>
        <v>Организация перевозок и управление на транспорте (по видам)</v>
      </c>
      <c r="G427" t="s">
        <v>33</v>
      </c>
      <c r="H427" t="s">
        <v>72</v>
      </c>
      <c r="I427" t="str">
        <f t="shared" si="18"/>
        <v>23.02.0104</v>
      </c>
      <c r="J427">
        <v>0</v>
      </c>
      <c r="AK427" t="str">
        <f t="shared" si="19"/>
        <v>проверка пройдена</v>
      </c>
      <c r="AL427" t="b">
        <f t="shared" si="20"/>
        <v>0</v>
      </c>
    </row>
    <row r="428" spans="1:38" ht="16.5" hidden="1" customHeight="1" x14ac:dyDescent="0.25">
      <c r="A428" t="s">
        <v>548</v>
      </c>
      <c r="B428" t="s">
        <v>566</v>
      </c>
      <c r="C428" t="s">
        <v>64</v>
      </c>
      <c r="D428" t="s">
        <v>65</v>
      </c>
      <c r="E428" t="s">
        <v>651</v>
      </c>
      <c r="F428" t="str">
        <f>VLOOKUP(E428,'Коды программ'!$A$2:$B$578,2,FALSE)</f>
        <v>Разработка и эксплуатация нефтяных и газовых месторождений</v>
      </c>
      <c r="G428" t="s">
        <v>34</v>
      </c>
      <c r="H428" t="s">
        <v>73</v>
      </c>
      <c r="I428" t="str">
        <f t="shared" si="18"/>
        <v>21.02.0105</v>
      </c>
      <c r="J428">
        <v>0</v>
      </c>
      <c r="AK428" t="str">
        <f t="shared" si="19"/>
        <v>проверка пройдена</v>
      </c>
      <c r="AL428" t="b">
        <f t="shared" si="20"/>
        <v>0</v>
      </c>
    </row>
    <row r="429" spans="1:38" ht="16.5" customHeight="1" x14ac:dyDescent="0.25">
      <c r="A429" t="s">
        <v>548</v>
      </c>
      <c r="B429" t="s">
        <v>566</v>
      </c>
      <c r="C429" t="s">
        <v>64</v>
      </c>
      <c r="D429" t="s">
        <v>65</v>
      </c>
      <c r="E429" t="s">
        <v>81</v>
      </c>
      <c r="F429" t="str">
        <f>VLOOKUP(E429,'Коды программ'!$A$2:$B$578,2,FALSE)</f>
        <v>Сварщик (ручной и частично механизированной сварки (наплавки)</v>
      </c>
      <c r="G429" t="s">
        <v>30</v>
      </c>
      <c r="H429" t="s">
        <v>68</v>
      </c>
      <c r="I429" t="str">
        <f t="shared" si="18"/>
        <v>15.01.0501</v>
      </c>
      <c r="J429">
        <v>19</v>
      </c>
      <c r="K429">
        <v>6</v>
      </c>
      <c r="L429">
        <v>4</v>
      </c>
      <c r="M429">
        <v>0</v>
      </c>
      <c r="P429">
        <v>6</v>
      </c>
      <c r="Q429">
        <v>7</v>
      </c>
      <c r="AJ429" t="s">
        <v>650</v>
      </c>
      <c r="AK429" t="str">
        <f t="shared" si="19"/>
        <v>проверка пройдена</v>
      </c>
      <c r="AL429" t="b">
        <f t="shared" si="20"/>
        <v>0</v>
      </c>
    </row>
    <row r="430" spans="1:38" ht="16.5" hidden="1" customHeight="1" x14ac:dyDescent="0.25">
      <c r="A430" t="s">
        <v>548</v>
      </c>
      <c r="B430" t="s">
        <v>566</v>
      </c>
      <c r="C430" t="s">
        <v>64</v>
      </c>
      <c r="D430" t="s">
        <v>65</v>
      </c>
      <c r="E430" t="s">
        <v>81</v>
      </c>
      <c r="F430" t="str">
        <f>VLOOKUP(E430,'Коды программ'!$A$2:$B$578,2,FALSE)</f>
        <v>Сварщик (ручной и частично механизированной сварки (наплавки)</v>
      </c>
      <c r="G430" t="s">
        <v>31</v>
      </c>
      <c r="H430" t="s">
        <v>70</v>
      </c>
      <c r="I430" t="str">
        <f t="shared" si="18"/>
        <v>15.01.0502</v>
      </c>
      <c r="J430">
        <v>0</v>
      </c>
      <c r="AK430" t="str">
        <f t="shared" si="19"/>
        <v>проверка пройдена</v>
      </c>
      <c r="AL430" t="b">
        <f t="shared" si="20"/>
        <v>0</v>
      </c>
    </row>
    <row r="431" spans="1:38" ht="16.5" hidden="1" customHeight="1" x14ac:dyDescent="0.25">
      <c r="A431" t="s">
        <v>548</v>
      </c>
      <c r="B431" t="s">
        <v>566</v>
      </c>
      <c r="C431" t="s">
        <v>64</v>
      </c>
      <c r="D431" t="s">
        <v>65</v>
      </c>
      <c r="E431" t="s">
        <v>81</v>
      </c>
      <c r="F431" t="str">
        <f>VLOOKUP(E431,'Коды программ'!$A$2:$B$578,2,FALSE)</f>
        <v>Сварщик (ручной и частично механизированной сварки (наплавки)</v>
      </c>
      <c r="G431" t="s">
        <v>32</v>
      </c>
      <c r="H431" t="s">
        <v>71</v>
      </c>
      <c r="I431" t="str">
        <f t="shared" si="18"/>
        <v>15.01.0503</v>
      </c>
      <c r="J431">
        <v>0</v>
      </c>
      <c r="AK431" t="str">
        <f t="shared" si="19"/>
        <v>проверка пройдена</v>
      </c>
      <c r="AL431" t="b">
        <f t="shared" si="20"/>
        <v>0</v>
      </c>
    </row>
    <row r="432" spans="1:38" ht="16.5" hidden="1" customHeight="1" x14ac:dyDescent="0.25">
      <c r="A432" t="s">
        <v>548</v>
      </c>
      <c r="B432" t="s">
        <v>566</v>
      </c>
      <c r="C432" t="s">
        <v>64</v>
      </c>
      <c r="D432" t="s">
        <v>65</v>
      </c>
      <c r="E432" t="s">
        <v>81</v>
      </c>
      <c r="F432" t="str">
        <f>VLOOKUP(E432,'Коды программ'!$A$2:$B$578,2,FALSE)</f>
        <v>Сварщик (ручной и частично механизированной сварки (наплавки)</v>
      </c>
      <c r="G432" t="s">
        <v>33</v>
      </c>
      <c r="H432" t="s">
        <v>72</v>
      </c>
      <c r="I432" t="str">
        <f t="shared" si="18"/>
        <v>15.01.0504</v>
      </c>
      <c r="J432">
        <v>0</v>
      </c>
      <c r="AK432" t="str">
        <f t="shared" si="19"/>
        <v>проверка пройдена</v>
      </c>
      <c r="AL432" t="b">
        <f t="shared" si="20"/>
        <v>0</v>
      </c>
    </row>
    <row r="433" spans="1:38" ht="16.5" hidden="1" customHeight="1" x14ac:dyDescent="0.25">
      <c r="A433" t="s">
        <v>548</v>
      </c>
      <c r="B433" t="s">
        <v>566</v>
      </c>
      <c r="C433" t="s">
        <v>64</v>
      </c>
      <c r="D433" t="s">
        <v>65</v>
      </c>
      <c r="E433" t="s">
        <v>81</v>
      </c>
      <c r="F433" t="str">
        <f>VLOOKUP(E433,'Коды программ'!$A$2:$B$578,2,FALSE)</f>
        <v>Сварщик (ручной и частично механизированной сварки (наплавки)</v>
      </c>
      <c r="G433" t="s">
        <v>34</v>
      </c>
      <c r="H433" t="s">
        <v>73</v>
      </c>
      <c r="I433" t="str">
        <f t="shared" si="18"/>
        <v>15.01.0505</v>
      </c>
      <c r="J433">
        <v>0</v>
      </c>
      <c r="AK433" t="str">
        <f t="shared" si="19"/>
        <v>проверка пройдена</v>
      </c>
      <c r="AL433" t="b">
        <f t="shared" si="20"/>
        <v>0</v>
      </c>
    </row>
    <row r="434" spans="1:38" ht="16.5" customHeight="1" x14ac:dyDescent="0.25">
      <c r="A434" t="s">
        <v>548</v>
      </c>
      <c r="B434" t="s">
        <v>566</v>
      </c>
      <c r="C434" t="s">
        <v>64</v>
      </c>
      <c r="D434" t="s">
        <v>65</v>
      </c>
      <c r="E434" t="s">
        <v>283</v>
      </c>
      <c r="F434" t="str">
        <f>VLOOKUP(E434,'Коды программ'!$A$2:$B$578,2,FALSE)</f>
        <v>Машинист дорожных и строительных машин</v>
      </c>
      <c r="G434" t="s">
        <v>30</v>
      </c>
      <c r="H434" t="s">
        <v>68</v>
      </c>
      <c r="I434" t="str">
        <f t="shared" si="18"/>
        <v>23.01.0601</v>
      </c>
      <c r="J434">
        <v>28</v>
      </c>
      <c r="K434">
        <v>8</v>
      </c>
      <c r="L434">
        <v>5</v>
      </c>
      <c r="M434">
        <v>0</v>
      </c>
      <c r="P434">
        <v>0</v>
      </c>
      <c r="Q434">
        <v>20</v>
      </c>
      <c r="AJ434" t="s">
        <v>650</v>
      </c>
      <c r="AK434" t="str">
        <f t="shared" si="19"/>
        <v>проверка пройдена</v>
      </c>
      <c r="AL434" t="b">
        <f t="shared" si="20"/>
        <v>0</v>
      </c>
    </row>
    <row r="435" spans="1:38" ht="16.5" hidden="1" customHeight="1" x14ac:dyDescent="0.25">
      <c r="A435" t="s">
        <v>548</v>
      </c>
      <c r="B435" t="s">
        <v>566</v>
      </c>
      <c r="C435" t="s">
        <v>64</v>
      </c>
      <c r="D435" t="s">
        <v>65</v>
      </c>
      <c r="E435" t="s">
        <v>283</v>
      </c>
      <c r="F435" t="str">
        <f>VLOOKUP(E435,'Коды программ'!$A$2:$B$578,2,FALSE)</f>
        <v>Машинист дорожных и строительных машин</v>
      </c>
      <c r="G435" t="s">
        <v>31</v>
      </c>
      <c r="H435" t="s">
        <v>70</v>
      </c>
      <c r="I435" t="str">
        <f t="shared" si="18"/>
        <v>23.01.0602</v>
      </c>
      <c r="J435">
        <v>0</v>
      </c>
      <c r="AK435" t="str">
        <f t="shared" si="19"/>
        <v>проверка пройдена</v>
      </c>
      <c r="AL435" t="b">
        <f t="shared" si="20"/>
        <v>0</v>
      </c>
    </row>
    <row r="436" spans="1:38" ht="16.5" hidden="1" customHeight="1" x14ac:dyDescent="0.25">
      <c r="A436" t="s">
        <v>548</v>
      </c>
      <c r="B436" t="s">
        <v>566</v>
      </c>
      <c r="C436" t="s">
        <v>64</v>
      </c>
      <c r="D436" t="s">
        <v>65</v>
      </c>
      <c r="E436" t="s">
        <v>283</v>
      </c>
      <c r="F436" t="str">
        <f>VLOOKUP(E436,'Коды программ'!$A$2:$B$578,2,FALSE)</f>
        <v>Машинист дорожных и строительных машин</v>
      </c>
      <c r="G436" t="s">
        <v>32</v>
      </c>
      <c r="H436" t="s">
        <v>71</v>
      </c>
      <c r="I436" t="str">
        <f t="shared" si="18"/>
        <v>23.01.0603</v>
      </c>
      <c r="J436">
        <v>0</v>
      </c>
      <c r="AK436" t="str">
        <f t="shared" si="19"/>
        <v>проверка пройдена</v>
      </c>
      <c r="AL436" t="b">
        <f t="shared" si="20"/>
        <v>0</v>
      </c>
    </row>
    <row r="437" spans="1:38" ht="16.5" hidden="1" customHeight="1" x14ac:dyDescent="0.25">
      <c r="A437" t="s">
        <v>548</v>
      </c>
      <c r="B437" t="s">
        <v>566</v>
      </c>
      <c r="C437" t="s">
        <v>64</v>
      </c>
      <c r="D437" t="s">
        <v>65</v>
      </c>
      <c r="E437" t="s">
        <v>283</v>
      </c>
      <c r="F437" t="str">
        <f>VLOOKUP(E437,'Коды программ'!$A$2:$B$578,2,FALSE)</f>
        <v>Машинист дорожных и строительных машин</v>
      </c>
      <c r="G437" t="s">
        <v>33</v>
      </c>
      <c r="H437" t="s">
        <v>72</v>
      </c>
      <c r="I437" t="str">
        <f t="shared" si="18"/>
        <v>23.01.0604</v>
      </c>
      <c r="J437">
        <v>0</v>
      </c>
      <c r="AK437" t="str">
        <f t="shared" si="19"/>
        <v>проверка пройдена</v>
      </c>
      <c r="AL437" t="b">
        <f t="shared" si="20"/>
        <v>0</v>
      </c>
    </row>
    <row r="438" spans="1:38" ht="16.5" hidden="1" customHeight="1" x14ac:dyDescent="0.25">
      <c r="A438" t="s">
        <v>548</v>
      </c>
      <c r="B438" t="s">
        <v>566</v>
      </c>
      <c r="C438" t="s">
        <v>64</v>
      </c>
      <c r="D438" t="s">
        <v>65</v>
      </c>
      <c r="E438" t="s">
        <v>283</v>
      </c>
      <c r="F438" t="str">
        <f>VLOOKUP(E438,'Коды программ'!$A$2:$B$578,2,FALSE)</f>
        <v>Машинист дорожных и строительных машин</v>
      </c>
      <c r="G438" t="s">
        <v>34</v>
      </c>
      <c r="H438" t="s">
        <v>73</v>
      </c>
      <c r="I438" t="str">
        <f t="shared" si="18"/>
        <v>23.01.0605</v>
      </c>
      <c r="J438">
        <v>0</v>
      </c>
      <c r="AK438" t="str">
        <f t="shared" si="19"/>
        <v>проверка пройдена</v>
      </c>
      <c r="AL438" t="b">
        <f t="shared" si="20"/>
        <v>0</v>
      </c>
    </row>
    <row r="439" spans="1:38" x14ac:dyDescent="0.25">
      <c r="A439" t="s">
        <v>548</v>
      </c>
      <c r="B439" t="s">
        <v>567</v>
      </c>
      <c r="C439" t="s">
        <v>64</v>
      </c>
      <c r="D439" t="s">
        <v>65</v>
      </c>
      <c r="E439" t="s">
        <v>222</v>
      </c>
      <c r="F439" t="str">
        <f>VLOOKUP(E439,'Коды программ'!$A$2:$B$578,2,FALSE)</f>
        <v>Наладчик аппаратного и программного обеспечения</v>
      </c>
      <c r="G439" t="s">
        <v>30</v>
      </c>
      <c r="H439" t="s">
        <v>68</v>
      </c>
      <c r="I439" t="str">
        <f t="shared" si="18"/>
        <v>09.01.0101</v>
      </c>
      <c r="J439">
        <v>25</v>
      </c>
      <c r="K439">
        <v>13</v>
      </c>
      <c r="L439">
        <v>10</v>
      </c>
      <c r="P439">
        <v>2</v>
      </c>
      <c r="Q439">
        <v>8</v>
      </c>
      <c r="X439">
        <v>1</v>
      </c>
      <c r="Z439">
        <v>1</v>
      </c>
      <c r="AJ439" t="s">
        <v>224</v>
      </c>
      <c r="AK439" t="str">
        <f t="shared" si="19"/>
        <v>проверка пройдена</v>
      </c>
      <c r="AL439" t="b">
        <f t="shared" si="20"/>
        <v>0</v>
      </c>
    </row>
    <row r="440" spans="1:38" hidden="1" x14ac:dyDescent="0.25">
      <c r="A440" t="s">
        <v>548</v>
      </c>
      <c r="B440" t="s">
        <v>567</v>
      </c>
      <c r="C440" t="s">
        <v>64</v>
      </c>
      <c r="D440" t="s">
        <v>65</v>
      </c>
      <c r="E440" t="s">
        <v>222</v>
      </c>
      <c r="F440" t="str">
        <f>VLOOKUP(E440,'Коды программ'!$A$2:$B$578,2,FALSE)</f>
        <v>Наладчик аппаратного и программного обеспечения</v>
      </c>
      <c r="G440" t="s">
        <v>31</v>
      </c>
      <c r="H440" t="s">
        <v>70</v>
      </c>
      <c r="I440" t="str">
        <f t="shared" si="18"/>
        <v>09.01.0102</v>
      </c>
      <c r="AK440" t="str">
        <f t="shared" si="19"/>
        <v>проверка пройдена</v>
      </c>
      <c r="AL440" t="b">
        <f t="shared" si="20"/>
        <v>0</v>
      </c>
    </row>
    <row r="441" spans="1:38" hidden="1" x14ac:dyDescent="0.25">
      <c r="A441" t="s">
        <v>548</v>
      </c>
      <c r="B441" t="s">
        <v>567</v>
      </c>
      <c r="C441" t="s">
        <v>64</v>
      </c>
      <c r="D441" t="s">
        <v>65</v>
      </c>
      <c r="E441" t="s">
        <v>222</v>
      </c>
      <c r="F441" t="str">
        <f>VLOOKUP(E441,'Коды программ'!$A$2:$B$578,2,FALSE)</f>
        <v>Наладчик аппаратного и программного обеспечения</v>
      </c>
      <c r="G441" t="s">
        <v>32</v>
      </c>
      <c r="H441" t="s">
        <v>71</v>
      </c>
      <c r="I441" t="str">
        <f t="shared" si="18"/>
        <v>09.01.0103</v>
      </c>
      <c r="AK441" t="str">
        <f t="shared" si="19"/>
        <v>проверка пройдена</v>
      </c>
      <c r="AL441" t="b">
        <f t="shared" si="20"/>
        <v>0</v>
      </c>
    </row>
    <row r="442" spans="1:38" hidden="1" x14ac:dyDescent="0.25">
      <c r="A442" t="s">
        <v>548</v>
      </c>
      <c r="B442" t="s">
        <v>567</v>
      </c>
      <c r="C442" t="s">
        <v>64</v>
      </c>
      <c r="D442" t="s">
        <v>65</v>
      </c>
      <c r="E442" t="s">
        <v>222</v>
      </c>
      <c r="F442" t="str">
        <f>VLOOKUP(E442,'Коды программ'!$A$2:$B$578,2,FALSE)</f>
        <v>Наладчик аппаратного и программного обеспечения</v>
      </c>
      <c r="G442" t="s">
        <v>33</v>
      </c>
      <c r="H442" t="s">
        <v>72</v>
      </c>
      <c r="I442" t="str">
        <f t="shared" si="18"/>
        <v>09.01.0104</v>
      </c>
      <c r="AK442" t="str">
        <f t="shared" si="19"/>
        <v>проверка пройдена</v>
      </c>
      <c r="AL442" t="b">
        <f t="shared" si="20"/>
        <v>0</v>
      </c>
    </row>
    <row r="443" spans="1:38" hidden="1" x14ac:dyDescent="0.25">
      <c r="A443" t="s">
        <v>548</v>
      </c>
      <c r="B443" t="s">
        <v>567</v>
      </c>
      <c r="C443" t="s">
        <v>64</v>
      </c>
      <c r="D443" t="s">
        <v>65</v>
      </c>
      <c r="E443" t="s">
        <v>222</v>
      </c>
      <c r="F443" t="str">
        <f>VLOOKUP(E443,'Коды программ'!$A$2:$B$578,2,FALSE)</f>
        <v>Наладчик аппаратного и программного обеспечения</v>
      </c>
      <c r="G443" t="s">
        <v>34</v>
      </c>
      <c r="H443" t="s">
        <v>73</v>
      </c>
      <c r="I443" t="str">
        <f t="shared" si="18"/>
        <v>09.01.0105</v>
      </c>
      <c r="AK443" t="str">
        <f t="shared" si="19"/>
        <v>проверка пройдена</v>
      </c>
      <c r="AL443" t="b">
        <f t="shared" si="20"/>
        <v>0</v>
      </c>
    </row>
    <row r="444" spans="1:38" x14ac:dyDescent="0.25">
      <c r="A444" t="s">
        <v>548</v>
      </c>
      <c r="B444" t="s">
        <v>567</v>
      </c>
      <c r="C444" t="s">
        <v>64</v>
      </c>
      <c r="D444" t="s">
        <v>65</v>
      </c>
      <c r="E444" t="s">
        <v>158</v>
      </c>
      <c r="F444" t="str">
        <f>VLOOKUP(E444,'Коды программ'!$A$2:$B$578,2,FALSE)</f>
        <v>Автомеханик</v>
      </c>
      <c r="G444" t="s">
        <v>30</v>
      </c>
      <c r="H444" t="s">
        <v>68</v>
      </c>
      <c r="I444" t="str">
        <f t="shared" si="18"/>
        <v>23.01.0301</v>
      </c>
      <c r="J444">
        <v>52</v>
      </c>
      <c r="K444">
        <v>26</v>
      </c>
      <c r="L444">
        <v>20</v>
      </c>
      <c r="Q444">
        <v>23</v>
      </c>
      <c r="T444">
        <v>3</v>
      </c>
      <c r="AJ444" t="s">
        <v>224</v>
      </c>
      <c r="AK444" t="str">
        <f t="shared" si="19"/>
        <v>проверка пройдена</v>
      </c>
      <c r="AL444" t="b">
        <f t="shared" si="20"/>
        <v>0</v>
      </c>
    </row>
    <row r="445" spans="1:38" hidden="1" x14ac:dyDescent="0.25">
      <c r="A445" t="s">
        <v>548</v>
      </c>
      <c r="B445" t="s">
        <v>567</v>
      </c>
      <c r="C445" t="s">
        <v>64</v>
      </c>
      <c r="D445" t="s">
        <v>65</v>
      </c>
      <c r="E445" t="s">
        <v>158</v>
      </c>
      <c r="F445" t="str">
        <f>VLOOKUP(E445,'Коды программ'!$A$2:$B$578,2,FALSE)</f>
        <v>Автомеханик</v>
      </c>
      <c r="G445" t="s">
        <v>31</v>
      </c>
      <c r="H445" t="s">
        <v>70</v>
      </c>
      <c r="I445" t="str">
        <f t="shared" si="18"/>
        <v>23.01.0302</v>
      </c>
      <c r="AK445" t="str">
        <f t="shared" si="19"/>
        <v>проверка пройдена</v>
      </c>
      <c r="AL445" t="b">
        <f t="shared" si="20"/>
        <v>0</v>
      </c>
    </row>
    <row r="446" spans="1:38" hidden="1" x14ac:dyDescent="0.25">
      <c r="A446" t="s">
        <v>548</v>
      </c>
      <c r="B446" t="s">
        <v>567</v>
      </c>
      <c r="C446" t="s">
        <v>64</v>
      </c>
      <c r="D446" t="s">
        <v>65</v>
      </c>
      <c r="E446" t="s">
        <v>158</v>
      </c>
      <c r="F446" t="str">
        <f>VLOOKUP(E446,'Коды программ'!$A$2:$B$578,2,FALSE)</f>
        <v>Автомеханик</v>
      </c>
      <c r="G446" t="s">
        <v>32</v>
      </c>
      <c r="H446" t="s">
        <v>71</v>
      </c>
      <c r="I446" t="str">
        <f t="shared" si="18"/>
        <v>23.01.0303</v>
      </c>
      <c r="AK446" t="str">
        <f t="shared" si="19"/>
        <v>проверка пройдена</v>
      </c>
      <c r="AL446" t="b">
        <f t="shared" si="20"/>
        <v>0</v>
      </c>
    </row>
    <row r="447" spans="1:38" hidden="1" x14ac:dyDescent="0.25">
      <c r="A447" t="s">
        <v>548</v>
      </c>
      <c r="B447" t="s">
        <v>567</v>
      </c>
      <c r="C447" t="s">
        <v>64</v>
      </c>
      <c r="D447" t="s">
        <v>65</v>
      </c>
      <c r="E447" t="s">
        <v>158</v>
      </c>
      <c r="F447" t="str">
        <f>VLOOKUP(E447,'Коды программ'!$A$2:$B$578,2,FALSE)</f>
        <v>Автомеханик</v>
      </c>
      <c r="G447" t="s">
        <v>33</v>
      </c>
      <c r="H447" t="s">
        <v>72</v>
      </c>
      <c r="I447" t="str">
        <f t="shared" si="18"/>
        <v>23.01.0304</v>
      </c>
      <c r="AK447" t="str">
        <f t="shared" si="19"/>
        <v>проверка пройдена</v>
      </c>
      <c r="AL447" t="b">
        <f t="shared" si="20"/>
        <v>0</v>
      </c>
    </row>
    <row r="448" spans="1:38" hidden="1" x14ac:dyDescent="0.25">
      <c r="A448" t="s">
        <v>548</v>
      </c>
      <c r="B448" t="s">
        <v>567</v>
      </c>
      <c r="C448" t="s">
        <v>64</v>
      </c>
      <c r="D448" t="s">
        <v>65</v>
      </c>
      <c r="E448" t="s">
        <v>158</v>
      </c>
      <c r="F448" t="str">
        <f>VLOOKUP(E448,'Коды программ'!$A$2:$B$578,2,FALSE)</f>
        <v>Автомеханик</v>
      </c>
      <c r="G448" t="s">
        <v>34</v>
      </c>
      <c r="H448" t="s">
        <v>73</v>
      </c>
      <c r="I448" t="str">
        <f t="shared" si="18"/>
        <v>23.01.0305</v>
      </c>
      <c r="AK448" t="str">
        <f t="shared" si="19"/>
        <v>проверка пройдена</v>
      </c>
      <c r="AL448" t="b">
        <f t="shared" si="20"/>
        <v>0</v>
      </c>
    </row>
    <row r="449" spans="1:38" x14ac:dyDescent="0.25">
      <c r="A449" t="s">
        <v>548</v>
      </c>
      <c r="B449" t="s">
        <v>567</v>
      </c>
      <c r="C449" t="s">
        <v>64</v>
      </c>
      <c r="D449" t="s">
        <v>65</v>
      </c>
      <c r="E449" t="s">
        <v>170</v>
      </c>
      <c r="F449" t="str">
        <f>VLOOKUP(E449,'Коды программ'!$A$2:$B$578,2,FALSE)</f>
        <v>Тракторист-машинист сельскохозяйственного производства</v>
      </c>
      <c r="G449" t="s">
        <v>30</v>
      </c>
      <c r="H449" t="s">
        <v>68</v>
      </c>
      <c r="I449" t="str">
        <f t="shared" si="18"/>
        <v>35.01.1301</v>
      </c>
      <c r="J449">
        <v>26</v>
      </c>
      <c r="K449">
        <v>15</v>
      </c>
      <c r="L449">
        <v>12</v>
      </c>
      <c r="P449">
        <v>1</v>
      </c>
      <c r="Q449">
        <v>8</v>
      </c>
      <c r="S449">
        <v>2</v>
      </c>
      <c r="AJ449" t="s">
        <v>224</v>
      </c>
      <c r="AK449" t="str">
        <f t="shared" si="19"/>
        <v>проверка пройдена</v>
      </c>
      <c r="AL449" t="b">
        <f t="shared" si="20"/>
        <v>0</v>
      </c>
    </row>
    <row r="450" spans="1:38" hidden="1" x14ac:dyDescent="0.25">
      <c r="A450" t="s">
        <v>548</v>
      </c>
      <c r="B450" t="s">
        <v>567</v>
      </c>
      <c r="C450" t="s">
        <v>64</v>
      </c>
      <c r="D450" t="s">
        <v>65</v>
      </c>
      <c r="E450" t="s">
        <v>170</v>
      </c>
      <c r="F450" t="str">
        <f>VLOOKUP(E450,'Коды программ'!$A$2:$B$578,2,FALSE)</f>
        <v>Тракторист-машинист сельскохозяйственного производства</v>
      </c>
      <c r="G450" t="s">
        <v>31</v>
      </c>
      <c r="H450" t="s">
        <v>70</v>
      </c>
      <c r="I450" t="str">
        <f t="shared" si="18"/>
        <v>35.01.1302</v>
      </c>
      <c r="AK450" t="str">
        <f t="shared" si="19"/>
        <v>проверка пройдена</v>
      </c>
      <c r="AL450" t="b">
        <f t="shared" si="20"/>
        <v>0</v>
      </c>
    </row>
    <row r="451" spans="1:38" hidden="1" x14ac:dyDescent="0.25">
      <c r="A451" t="s">
        <v>548</v>
      </c>
      <c r="B451" t="s">
        <v>567</v>
      </c>
      <c r="C451" t="s">
        <v>64</v>
      </c>
      <c r="D451" t="s">
        <v>65</v>
      </c>
      <c r="E451" t="s">
        <v>170</v>
      </c>
      <c r="F451" t="str">
        <f>VLOOKUP(E451,'Коды программ'!$A$2:$B$578,2,FALSE)</f>
        <v>Тракторист-машинист сельскохозяйственного производства</v>
      </c>
      <c r="G451" t="s">
        <v>32</v>
      </c>
      <c r="H451" t="s">
        <v>71</v>
      </c>
      <c r="I451" t="str">
        <f t="shared" si="18"/>
        <v>35.01.1303</v>
      </c>
      <c r="AK451" t="str">
        <f t="shared" si="19"/>
        <v>проверка пройдена</v>
      </c>
      <c r="AL451" t="b">
        <f t="shared" si="20"/>
        <v>0</v>
      </c>
    </row>
    <row r="452" spans="1:38" hidden="1" x14ac:dyDescent="0.25">
      <c r="A452" t="s">
        <v>548</v>
      </c>
      <c r="B452" t="s">
        <v>567</v>
      </c>
      <c r="C452" t="s">
        <v>64</v>
      </c>
      <c r="D452" t="s">
        <v>65</v>
      </c>
      <c r="E452" t="s">
        <v>170</v>
      </c>
      <c r="F452" t="str">
        <f>VLOOKUP(E452,'Коды программ'!$A$2:$B$578,2,FALSE)</f>
        <v>Тракторист-машинист сельскохозяйственного производства</v>
      </c>
      <c r="G452" t="s">
        <v>33</v>
      </c>
      <c r="H452" t="s">
        <v>72</v>
      </c>
      <c r="I452" t="str">
        <f t="shared" si="18"/>
        <v>35.01.1304</v>
      </c>
      <c r="AK452" t="str">
        <f t="shared" si="19"/>
        <v>проверка пройдена</v>
      </c>
      <c r="AL452" t="b">
        <f t="shared" si="20"/>
        <v>0</v>
      </c>
    </row>
    <row r="453" spans="1:38" hidden="1" x14ac:dyDescent="0.25">
      <c r="A453" t="s">
        <v>548</v>
      </c>
      <c r="B453" t="s">
        <v>567</v>
      </c>
      <c r="C453" t="s">
        <v>64</v>
      </c>
      <c r="D453" t="s">
        <v>65</v>
      </c>
      <c r="E453" t="s">
        <v>170</v>
      </c>
      <c r="F453" t="str">
        <f>VLOOKUP(E453,'Коды программ'!$A$2:$B$578,2,FALSE)</f>
        <v>Тракторист-машинист сельскохозяйственного производства</v>
      </c>
      <c r="G453" t="s">
        <v>34</v>
      </c>
      <c r="H453" t="s">
        <v>73</v>
      </c>
      <c r="I453" t="str">
        <f t="shared" si="18"/>
        <v>35.01.1305</v>
      </c>
      <c r="AK453" t="str">
        <f t="shared" si="19"/>
        <v>проверка пройдена</v>
      </c>
      <c r="AL453" t="b">
        <f t="shared" si="20"/>
        <v>0</v>
      </c>
    </row>
    <row r="454" spans="1:38" x14ac:dyDescent="0.25">
      <c r="A454" t="s">
        <v>548</v>
      </c>
      <c r="B454" t="s">
        <v>567</v>
      </c>
      <c r="C454" t="s">
        <v>64</v>
      </c>
      <c r="D454" t="s">
        <v>65</v>
      </c>
      <c r="E454" t="s">
        <v>128</v>
      </c>
      <c r="F454" t="str">
        <f>VLOOKUP(E454,'Коды программ'!$A$2:$B$578,2,FALSE)</f>
        <v>Повар, кондитер</v>
      </c>
      <c r="G454" t="s">
        <v>30</v>
      </c>
      <c r="H454" t="s">
        <v>68</v>
      </c>
      <c r="I454" t="str">
        <f t="shared" si="18"/>
        <v>43.01.0901</v>
      </c>
      <c r="J454">
        <v>21</v>
      </c>
      <c r="K454">
        <v>12</v>
      </c>
      <c r="L454">
        <v>12</v>
      </c>
      <c r="P454">
        <v>1</v>
      </c>
      <c r="Q454">
        <v>4</v>
      </c>
      <c r="S454">
        <v>4</v>
      </c>
      <c r="AJ454" t="s">
        <v>225</v>
      </c>
      <c r="AK454" t="str">
        <f t="shared" si="19"/>
        <v>проверка пройдена</v>
      </c>
      <c r="AL454" t="b">
        <f t="shared" si="20"/>
        <v>0</v>
      </c>
    </row>
    <row r="455" spans="1:38" hidden="1" x14ac:dyDescent="0.25">
      <c r="A455" t="s">
        <v>548</v>
      </c>
      <c r="B455" t="s">
        <v>567</v>
      </c>
      <c r="C455" t="s">
        <v>64</v>
      </c>
      <c r="D455" t="s">
        <v>65</v>
      </c>
      <c r="E455" t="s">
        <v>128</v>
      </c>
      <c r="F455" t="str">
        <f>VLOOKUP(E455,'Коды программ'!$A$2:$B$578,2,FALSE)</f>
        <v>Повар, кондитер</v>
      </c>
      <c r="G455" t="s">
        <v>31</v>
      </c>
      <c r="H455" t="s">
        <v>70</v>
      </c>
      <c r="I455" t="str">
        <f t="shared" si="18"/>
        <v>43.01.0902</v>
      </c>
      <c r="AK455" t="str">
        <f t="shared" si="19"/>
        <v>проверка пройдена</v>
      </c>
      <c r="AL455" t="b">
        <f t="shared" si="20"/>
        <v>0</v>
      </c>
    </row>
    <row r="456" spans="1:38" hidden="1" x14ac:dyDescent="0.25">
      <c r="A456" t="s">
        <v>548</v>
      </c>
      <c r="B456" t="s">
        <v>567</v>
      </c>
      <c r="C456" t="s">
        <v>64</v>
      </c>
      <c r="D456" t="s">
        <v>65</v>
      </c>
      <c r="E456" t="s">
        <v>128</v>
      </c>
      <c r="F456" t="str">
        <f>VLOOKUP(E456,'Коды программ'!$A$2:$B$578,2,FALSE)</f>
        <v>Повар, кондитер</v>
      </c>
      <c r="G456" t="s">
        <v>32</v>
      </c>
      <c r="H456" t="s">
        <v>71</v>
      </c>
      <c r="I456" t="str">
        <f t="shared" si="18"/>
        <v>43.01.0903</v>
      </c>
      <c r="AK456" t="str">
        <f t="shared" si="19"/>
        <v>проверка пройдена</v>
      </c>
      <c r="AL456" t="b">
        <f t="shared" si="20"/>
        <v>0</v>
      </c>
    </row>
    <row r="457" spans="1:38" hidden="1" x14ac:dyDescent="0.25">
      <c r="A457" t="s">
        <v>548</v>
      </c>
      <c r="B457" t="s">
        <v>567</v>
      </c>
      <c r="C457" t="s">
        <v>64</v>
      </c>
      <c r="D457" t="s">
        <v>65</v>
      </c>
      <c r="E457" t="s">
        <v>128</v>
      </c>
      <c r="F457" t="str">
        <f>VLOOKUP(E457,'Коды программ'!$A$2:$B$578,2,FALSE)</f>
        <v>Повар, кондитер</v>
      </c>
      <c r="G457" t="s">
        <v>33</v>
      </c>
      <c r="H457" t="s">
        <v>72</v>
      </c>
      <c r="I457" t="str">
        <f t="shared" si="18"/>
        <v>43.01.0904</v>
      </c>
      <c r="AK457" t="str">
        <f t="shared" si="19"/>
        <v>проверка пройдена</v>
      </c>
      <c r="AL457" t="b">
        <f t="shared" si="20"/>
        <v>0</v>
      </c>
    </row>
    <row r="458" spans="1:38" hidden="1" x14ac:dyDescent="0.25">
      <c r="A458" t="s">
        <v>548</v>
      </c>
      <c r="B458" t="s">
        <v>567</v>
      </c>
      <c r="C458" t="s">
        <v>64</v>
      </c>
      <c r="D458" t="s">
        <v>65</v>
      </c>
      <c r="E458" t="s">
        <v>128</v>
      </c>
      <c r="F458" t="str">
        <f>VLOOKUP(E458,'Коды программ'!$A$2:$B$578,2,FALSE)</f>
        <v>Повар, кондитер</v>
      </c>
      <c r="G458" t="s">
        <v>34</v>
      </c>
      <c r="H458" t="s">
        <v>73</v>
      </c>
      <c r="I458" t="str">
        <f t="shared" ref="I458:I521" si="21">CONCATENATE(E458,G458)</f>
        <v>43.01.0905</v>
      </c>
      <c r="AK458" t="str">
        <f t="shared" ref="AK458:AK521" si="22">IF(J458=K458+N458+O458+P458+Q458+R458+S458+T458+U458+V458+W458+X458+Y458+Z458+AA458+AB458+AC458+AD458+AE458+AF458+AG458+AH458+AI458,"проверка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458" t="b">
        <f t="shared" ref="AL458:AL521" si="23">IF(OR(L458&gt;K458,M458&gt;K458),TRUE,FALSE)</f>
        <v>0</v>
      </c>
    </row>
    <row r="459" spans="1:38" x14ac:dyDescent="0.25">
      <c r="A459" t="s">
        <v>548</v>
      </c>
      <c r="B459" t="s">
        <v>567</v>
      </c>
      <c r="C459" t="s">
        <v>64</v>
      </c>
      <c r="D459" t="s">
        <v>65</v>
      </c>
      <c r="E459" t="s">
        <v>101</v>
      </c>
      <c r="F459" t="str">
        <f>VLOOKUP(E459,'Коды программ'!$A$2:$B$578,2,FALSE)</f>
        <v>Прикладная информатика (по отраслям)</v>
      </c>
      <c r="G459" t="s">
        <v>30</v>
      </c>
      <c r="H459" t="s">
        <v>68</v>
      </c>
      <c r="I459" t="str">
        <f t="shared" si="21"/>
        <v>09.02.0501</v>
      </c>
      <c r="J459">
        <v>12</v>
      </c>
      <c r="K459">
        <v>12</v>
      </c>
      <c r="L459">
        <v>10</v>
      </c>
      <c r="M459">
        <v>12</v>
      </c>
      <c r="AK459" t="str">
        <f t="shared" si="22"/>
        <v>проверка пройдена</v>
      </c>
      <c r="AL459" t="b">
        <f t="shared" si="23"/>
        <v>0</v>
      </c>
    </row>
    <row r="460" spans="1:38" hidden="1" x14ac:dyDescent="0.25">
      <c r="A460" t="s">
        <v>548</v>
      </c>
      <c r="B460" t="s">
        <v>567</v>
      </c>
      <c r="C460" t="s">
        <v>64</v>
      </c>
      <c r="D460" t="s">
        <v>65</v>
      </c>
      <c r="E460" t="s">
        <v>101</v>
      </c>
      <c r="F460" t="str">
        <f>VLOOKUP(E460,'Коды программ'!$A$2:$B$578,2,FALSE)</f>
        <v>Прикладная информатика (по отраслям)</v>
      </c>
      <c r="G460" t="s">
        <v>31</v>
      </c>
      <c r="H460" t="s">
        <v>70</v>
      </c>
      <c r="I460" t="str">
        <f t="shared" si="21"/>
        <v>09.02.0502</v>
      </c>
      <c r="AK460" t="str">
        <f t="shared" si="22"/>
        <v>проверка пройдена</v>
      </c>
      <c r="AL460" t="b">
        <f t="shared" si="23"/>
        <v>0</v>
      </c>
    </row>
    <row r="461" spans="1:38" hidden="1" x14ac:dyDescent="0.25">
      <c r="A461" t="s">
        <v>548</v>
      </c>
      <c r="B461" t="s">
        <v>567</v>
      </c>
      <c r="C461" t="s">
        <v>64</v>
      </c>
      <c r="D461" t="s">
        <v>65</v>
      </c>
      <c r="E461" t="s">
        <v>101</v>
      </c>
      <c r="F461" t="str">
        <f>VLOOKUP(E461,'Коды программ'!$A$2:$B$578,2,FALSE)</f>
        <v>Прикладная информатика (по отраслям)</v>
      </c>
      <c r="G461" t="s">
        <v>32</v>
      </c>
      <c r="H461" t="s">
        <v>71</v>
      </c>
      <c r="I461" t="str">
        <f t="shared" si="21"/>
        <v>09.02.0503</v>
      </c>
      <c r="AK461" t="str">
        <f t="shared" si="22"/>
        <v>проверка пройдена</v>
      </c>
      <c r="AL461" t="b">
        <f t="shared" si="23"/>
        <v>0</v>
      </c>
    </row>
    <row r="462" spans="1:38" hidden="1" x14ac:dyDescent="0.25">
      <c r="A462" t="s">
        <v>548</v>
      </c>
      <c r="B462" t="s">
        <v>567</v>
      </c>
      <c r="C462" t="s">
        <v>64</v>
      </c>
      <c r="D462" t="s">
        <v>65</v>
      </c>
      <c r="E462" t="s">
        <v>101</v>
      </c>
      <c r="F462" t="str">
        <f>VLOOKUP(E462,'Коды программ'!$A$2:$B$578,2,FALSE)</f>
        <v>Прикладная информатика (по отраслям)</v>
      </c>
      <c r="G462" t="s">
        <v>33</v>
      </c>
      <c r="H462" t="s">
        <v>72</v>
      </c>
      <c r="I462" t="str">
        <f t="shared" si="21"/>
        <v>09.02.0504</v>
      </c>
      <c r="AK462" t="str">
        <f t="shared" si="22"/>
        <v>проверка пройдена</v>
      </c>
      <c r="AL462" t="b">
        <f t="shared" si="23"/>
        <v>0</v>
      </c>
    </row>
    <row r="463" spans="1:38" hidden="1" x14ac:dyDescent="0.25">
      <c r="A463" t="s">
        <v>548</v>
      </c>
      <c r="B463" t="s">
        <v>567</v>
      </c>
      <c r="C463" t="s">
        <v>64</v>
      </c>
      <c r="D463" t="s">
        <v>65</v>
      </c>
      <c r="E463" t="s">
        <v>101</v>
      </c>
      <c r="F463" t="str">
        <f>VLOOKUP(E463,'Коды программ'!$A$2:$B$578,2,FALSE)</f>
        <v>Прикладная информатика (по отраслям)</v>
      </c>
      <c r="G463" t="s">
        <v>34</v>
      </c>
      <c r="H463" t="s">
        <v>73</v>
      </c>
      <c r="I463" t="str">
        <f t="shared" si="21"/>
        <v>09.02.0505</v>
      </c>
      <c r="AK463" t="str">
        <f t="shared" si="22"/>
        <v>проверка пройдена</v>
      </c>
      <c r="AL463" t="b">
        <f t="shared" si="23"/>
        <v>0</v>
      </c>
    </row>
    <row r="464" spans="1:38" x14ac:dyDescent="0.25">
      <c r="A464" t="s">
        <v>548</v>
      </c>
      <c r="B464" t="s">
        <v>567</v>
      </c>
      <c r="C464" t="s">
        <v>64</v>
      </c>
      <c r="D464" t="s">
        <v>65</v>
      </c>
      <c r="E464" t="s">
        <v>226</v>
      </c>
      <c r="F464" t="str">
        <f>VLOOKUP(E464,'Коды программ'!$A$2:$B$578,2,FALSE)</f>
        <v>Технология продукции общественного питания</v>
      </c>
      <c r="G464" t="s">
        <v>30</v>
      </c>
      <c r="H464" t="s">
        <v>68</v>
      </c>
      <c r="I464" t="str">
        <f t="shared" si="21"/>
        <v>19.02.1001</v>
      </c>
      <c r="J464">
        <v>32</v>
      </c>
      <c r="K464">
        <v>26</v>
      </c>
      <c r="L464">
        <v>26</v>
      </c>
      <c r="M464">
        <v>10</v>
      </c>
      <c r="P464">
        <v>5</v>
      </c>
      <c r="S464">
        <v>1</v>
      </c>
      <c r="AK464" t="str">
        <f t="shared" si="22"/>
        <v>проверка пройдена</v>
      </c>
      <c r="AL464" t="b">
        <f t="shared" si="23"/>
        <v>0</v>
      </c>
    </row>
    <row r="465" spans="1:38" hidden="1" x14ac:dyDescent="0.25">
      <c r="A465" t="s">
        <v>548</v>
      </c>
      <c r="B465" t="s">
        <v>567</v>
      </c>
      <c r="C465" t="s">
        <v>64</v>
      </c>
      <c r="D465" t="s">
        <v>65</v>
      </c>
      <c r="E465" t="s">
        <v>226</v>
      </c>
      <c r="F465" t="str">
        <f>VLOOKUP(E465,'Коды программ'!$A$2:$B$578,2,FALSE)</f>
        <v>Технология продукции общественного питания</v>
      </c>
      <c r="G465" t="s">
        <v>31</v>
      </c>
      <c r="H465" t="s">
        <v>70</v>
      </c>
      <c r="I465" t="str">
        <f t="shared" si="21"/>
        <v>19.02.1002</v>
      </c>
      <c r="AK465" t="str">
        <f t="shared" si="22"/>
        <v>проверка пройдена</v>
      </c>
      <c r="AL465" t="b">
        <f t="shared" si="23"/>
        <v>0</v>
      </c>
    </row>
    <row r="466" spans="1:38" hidden="1" x14ac:dyDescent="0.25">
      <c r="A466" t="s">
        <v>548</v>
      </c>
      <c r="B466" t="s">
        <v>567</v>
      </c>
      <c r="C466" t="s">
        <v>64</v>
      </c>
      <c r="D466" t="s">
        <v>65</v>
      </c>
      <c r="E466" t="s">
        <v>226</v>
      </c>
      <c r="F466" t="str">
        <f>VLOOKUP(E466,'Коды программ'!$A$2:$B$578,2,FALSE)</f>
        <v>Технология продукции общественного питания</v>
      </c>
      <c r="G466" t="s">
        <v>32</v>
      </c>
      <c r="H466" t="s">
        <v>71</v>
      </c>
      <c r="I466" t="str">
        <f t="shared" si="21"/>
        <v>19.02.1003</v>
      </c>
      <c r="AK466" t="str">
        <f t="shared" si="22"/>
        <v>проверка пройдена</v>
      </c>
      <c r="AL466" t="b">
        <f t="shared" si="23"/>
        <v>0</v>
      </c>
    </row>
    <row r="467" spans="1:38" hidden="1" x14ac:dyDescent="0.25">
      <c r="A467" t="s">
        <v>548</v>
      </c>
      <c r="B467" t="s">
        <v>567</v>
      </c>
      <c r="C467" t="s">
        <v>64</v>
      </c>
      <c r="D467" t="s">
        <v>65</v>
      </c>
      <c r="E467" t="s">
        <v>226</v>
      </c>
      <c r="F467" t="str">
        <f>VLOOKUP(E467,'Коды программ'!$A$2:$B$578,2,FALSE)</f>
        <v>Технология продукции общественного питания</v>
      </c>
      <c r="G467" t="s">
        <v>33</v>
      </c>
      <c r="H467" t="s">
        <v>72</v>
      </c>
      <c r="I467" t="str">
        <f t="shared" si="21"/>
        <v>19.02.1004</v>
      </c>
      <c r="J467">
        <v>1</v>
      </c>
      <c r="K467">
        <v>1</v>
      </c>
      <c r="L467">
        <v>1</v>
      </c>
      <c r="AK467" t="str">
        <f t="shared" si="22"/>
        <v>проверка пройдена</v>
      </c>
      <c r="AL467" t="b">
        <f t="shared" si="23"/>
        <v>0</v>
      </c>
    </row>
    <row r="468" spans="1:38" hidden="1" x14ac:dyDescent="0.25">
      <c r="A468" t="s">
        <v>548</v>
      </c>
      <c r="B468" t="s">
        <v>567</v>
      </c>
      <c r="C468" t="s">
        <v>64</v>
      </c>
      <c r="D468" t="s">
        <v>65</v>
      </c>
      <c r="E468" t="s">
        <v>226</v>
      </c>
      <c r="F468" t="str">
        <f>VLOOKUP(E468,'Коды программ'!$A$2:$B$578,2,FALSE)</f>
        <v>Технология продукции общественного питания</v>
      </c>
      <c r="G468" t="s">
        <v>34</v>
      </c>
      <c r="H468" t="s">
        <v>73</v>
      </c>
      <c r="I468" t="str">
        <f t="shared" si="21"/>
        <v>19.02.1005</v>
      </c>
      <c r="AK468" t="str">
        <f t="shared" si="22"/>
        <v>проверка пройдена</v>
      </c>
      <c r="AL468" t="b">
        <f t="shared" si="23"/>
        <v>0</v>
      </c>
    </row>
    <row r="469" spans="1:38" x14ac:dyDescent="0.25">
      <c r="A469" t="s">
        <v>548</v>
      </c>
      <c r="B469" t="s">
        <v>567</v>
      </c>
      <c r="C469" t="s">
        <v>64</v>
      </c>
      <c r="D469" t="s">
        <v>65</v>
      </c>
      <c r="E469" t="s">
        <v>194</v>
      </c>
      <c r="F469" t="str">
        <f>VLOOKUP(E469,'Коды программ'!$A$2:$B$578,2,FALSE)</f>
        <v>Техническое обслуживание и ремонт автомобильного транспорта</v>
      </c>
      <c r="G469" t="s">
        <v>30</v>
      </c>
      <c r="H469" t="s">
        <v>68</v>
      </c>
      <c r="I469" t="str">
        <f t="shared" si="21"/>
        <v>23.02.0301</v>
      </c>
      <c r="J469">
        <v>34</v>
      </c>
      <c r="K469">
        <v>19</v>
      </c>
      <c r="L469">
        <v>15</v>
      </c>
      <c r="M469">
        <v>15</v>
      </c>
      <c r="P469">
        <v>2</v>
      </c>
      <c r="Q469">
        <v>13</v>
      </c>
      <c r="AJ469" t="s">
        <v>224</v>
      </c>
      <c r="AK469" t="str">
        <f t="shared" si="22"/>
        <v>проверка пройдена</v>
      </c>
      <c r="AL469" t="b">
        <f t="shared" si="23"/>
        <v>0</v>
      </c>
    </row>
    <row r="470" spans="1:38" hidden="1" x14ac:dyDescent="0.25">
      <c r="A470" t="s">
        <v>548</v>
      </c>
      <c r="B470" t="s">
        <v>567</v>
      </c>
      <c r="C470" t="s">
        <v>64</v>
      </c>
      <c r="D470" t="s">
        <v>65</v>
      </c>
      <c r="E470" t="s">
        <v>194</v>
      </c>
      <c r="F470" t="str">
        <f>VLOOKUP(E470,'Коды программ'!$A$2:$B$578,2,FALSE)</f>
        <v>Техническое обслуживание и ремонт автомобильного транспорта</v>
      </c>
      <c r="G470" t="s">
        <v>31</v>
      </c>
      <c r="H470" t="s">
        <v>70</v>
      </c>
      <c r="I470" t="str">
        <f t="shared" si="21"/>
        <v>23.02.0302</v>
      </c>
      <c r="AK470" t="str">
        <f t="shared" si="22"/>
        <v>проверка пройдена</v>
      </c>
      <c r="AL470" t="b">
        <f t="shared" si="23"/>
        <v>0</v>
      </c>
    </row>
    <row r="471" spans="1:38" hidden="1" x14ac:dyDescent="0.25">
      <c r="A471" t="s">
        <v>548</v>
      </c>
      <c r="B471" t="s">
        <v>567</v>
      </c>
      <c r="C471" t="s">
        <v>64</v>
      </c>
      <c r="D471" t="s">
        <v>65</v>
      </c>
      <c r="E471" t="s">
        <v>194</v>
      </c>
      <c r="F471" t="str">
        <f>VLOOKUP(E471,'Коды программ'!$A$2:$B$578,2,FALSE)</f>
        <v>Техническое обслуживание и ремонт автомобильного транспорта</v>
      </c>
      <c r="G471" t="s">
        <v>32</v>
      </c>
      <c r="H471" t="s">
        <v>71</v>
      </c>
      <c r="I471" t="str">
        <f t="shared" si="21"/>
        <v>23.02.0303</v>
      </c>
      <c r="AK471" t="str">
        <f t="shared" si="22"/>
        <v>проверка пройдена</v>
      </c>
      <c r="AL471" t="b">
        <f t="shared" si="23"/>
        <v>0</v>
      </c>
    </row>
    <row r="472" spans="1:38" hidden="1" x14ac:dyDescent="0.25">
      <c r="A472" t="s">
        <v>548</v>
      </c>
      <c r="B472" t="s">
        <v>567</v>
      </c>
      <c r="C472" t="s">
        <v>64</v>
      </c>
      <c r="D472" t="s">
        <v>65</v>
      </c>
      <c r="E472" t="s">
        <v>194</v>
      </c>
      <c r="F472" t="str">
        <f>VLOOKUP(E472,'Коды программ'!$A$2:$B$578,2,FALSE)</f>
        <v>Техническое обслуживание и ремонт автомобильного транспорта</v>
      </c>
      <c r="G472" t="s">
        <v>33</v>
      </c>
      <c r="H472" t="s">
        <v>72</v>
      </c>
      <c r="I472" t="str">
        <f t="shared" si="21"/>
        <v>23.02.0304</v>
      </c>
      <c r="AK472" t="str">
        <f t="shared" si="22"/>
        <v>проверка пройдена</v>
      </c>
      <c r="AL472" t="b">
        <f t="shared" si="23"/>
        <v>0</v>
      </c>
    </row>
    <row r="473" spans="1:38" hidden="1" x14ac:dyDescent="0.25">
      <c r="A473" t="s">
        <v>548</v>
      </c>
      <c r="B473" t="s">
        <v>567</v>
      </c>
      <c r="C473" t="s">
        <v>64</v>
      </c>
      <c r="D473" t="s">
        <v>65</v>
      </c>
      <c r="E473" t="s">
        <v>194</v>
      </c>
      <c r="F473" t="str">
        <f>VLOOKUP(E473,'Коды программ'!$A$2:$B$578,2,FALSE)</f>
        <v>Техническое обслуживание и ремонт автомобильного транспорта</v>
      </c>
      <c r="G473" t="s">
        <v>34</v>
      </c>
      <c r="H473" t="s">
        <v>73</v>
      </c>
      <c r="I473" t="str">
        <f t="shared" si="21"/>
        <v>23.02.0305</v>
      </c>
      <c r="AK473" t="str">
        <f t="shared" si="22"/>
        <v>проверка пройдена</v>
      </c>
      <c r="AL473" t="b">
        <f t="shared" si="23"/>
        <v>0</v>
      </c>
    </row>
    <row r="474" spans="1:38" x14ac:dyDescent="0.25">
      <c r="A474" t="s">
        <v>548</v>
      </c>
      <c r="B474" t="s">
        <v>567</v>
      </c>
      <c r="C474" t="s">
        <v>64</v>
      </c>
      <c r="D474" t="s">
        <v>65</v>
      </c>
      <c r="E474" t="s">
        <v>110</v>
      </c>
      <c r="F474" t="str">
        <f>VLOOKUP(E474,'Коды программ'!$A$2:$B$578,2,FALSE)</f>
        <v>Экономика и бухгалтерский учет (по отраслям)</v>
      </c>
      <c r="G474" t="s">
        <v>30</v>
      </c>
      <c r="H474" t="s">
        <v>68</v>
      </c>
      <c r="I474" t="str">
        <f t="shared" si="21"/>
        <v>38.02.0101</v>
      </c>
      <c r="J474">
        <v>15</v>
      </c>
      <c r="K474">
        <v>13</v>
      </c>
      <c r="L474">
        <v>13</v>
      </c>
      <c r="M474">
        <v>13</v>
      </c>
      <c r="S474">
        <v>2</v>
      </c>
      <c r="AK474" t="str">
        <f t="shared" si="22"/>
        <v>проверка пройдена</v>
      </c>
      <c r="AL474" t="b">
        <f t="shared" si="23"/>
        <v>0</v>
      </c>
    </row>
    <row r="475" spans="1:38" hidden="1" x14ac:dyDescent="0.25">
      <c r="A475" t="s">
        <v>548</v>
      </c>
      <c r="B475" t="s">
        <v>567</v>
      </c>
      <c r="C475" t="s">
        <v>64</v>
      </c>
      <c r="D475" t="s">
        <v>65</v>
      </c>
      <c r="E475" t="s">
        <v>110</v>
      </c>
      <c r="F475" t="str">
        <f>VLOOKUP(E475,'Коды программ'!$A$2:$B$578,2,FALSE)</f>
        <v>Экономика и бухгалтерский учет (по отраслям)</v>
      </c>
      <c r="G475" t="s">
        <v>31</v>
      </c>
      <c r="H475" t="s">
        <v>70</v>
      </c>
      <c r="I475" t="str">
        <f t="shared" si="21"/>
        <v>38.02.0102</v>
      </c>
      <c r="AK475" t="str">
        <f t="shared" si="22"/>
        <v>проверка пройдена</v>
      </c>
      <c r="AL475" t="b">
        <f t="shared" si="23"/>
        <v>0</v>
      </c>
    </row>
    <row r="476" spans="1:38" hidden="1" x14ac:dyDescent="0.25">
      <c r="A476" t="s">
        <v>548</v>
      </c>
      <c r="B476" t="s">
        <v>567</v>
      </c>
      <c r="C476" t="s">
        <v>64</v>
      </c>
      <c r="D476" t="s">
        <v>65</v>
      </c>
      <c r="E476" t="s">
        <v>110</v>
      </c>
      <c r="F476" t="str">
        <f>VLOOKUP(E476,'Коды программ'!$A$2:$B$578,2,FALSE)</f>
        <v>Экономика и бухгалтерский учет (по отраслям)</v>
      </c>
      <c r="G476" t="s">
        <v>32</v>
      </c>
      <c r="H476" t="s">
        <v>71</v>
      </c>
      <c r="I476" t="str">
        <f t="shared" si="21"/>
        <v>38.02.0103</v>
      </c>
      <c r="AK476" t="str">
        <f t="shared" si="22"/>
        <v>проверка пройдена</v>
      </c>
      <c r="AL476" t="b">
        <f t="shared" si="23"/>
        <v>0</v>
      </c>
    </row>
    <row r="477" spans="1:38" hidden="1" x14ac:dyDescent="0.25">
      <c r="A477" t="s">
        <v>548</v>
      </c>
      <c r="B477" t="s">
        <v>567</v>
      </c>
      <c r="C477" t="s">
        <v>64</v>
      </c>
      <c r="D477" t="s">
        <v>65</v>
      </c>
      <c r="E477" t="s">
        <v>110</v>
      </c>
      <c r="F477" t="str">
        <f>VLOOKUP(E477,'Коды программ'!$A$2:$B$578,2,FALSE)</f>
        <v>Экономика и бухгалтерский учет (по отраслям)</v>
      </c>
      <c r="G477" t="s">
        <v>33</v>
      </c>
      <c r="H477" t="s">
        <v>72</v>
      </c>
      <c r="I477" t="str">
        <f t="shared" si="21"/>
        <v>38.02.0104</v>
      </c>
      <c r="AK477" t="str">
        <f t="shared" si="22"/>
        <v>проверка пройдена</v>
      </c>
      <c r="AL477" t="b">
        <f t="shared" si="23"/>
        <v>0</v>
      </c>
    </row>
    <row r="478" spans="1:38" hidden="1" x14ac:dyDescent="0.25">
      <c r="A478" t="s">
        <v>548</v>
      </c>
      <c r="B478" t="s">
        <v>567</v>
      </c>
      <c r="C478" t="s">
        <v>64</v>
      </c>
      <c r="D478" t="s">
        <v>65</v>
      </c>
      <c r="E478" t="s">
        <v>110</v>
      </c>
      <c r="F478" t="str">
        <f>VLOOKUP(E478,'Коды программ'!$A$2:$B$578,2,FALSE)</f>
        <v>Экономика и бухгалтерский учет (по отраслям)</v>
      </c>
      <c r="G478" t="s">
        <v>34</v>
      </c>
      <c r="H478" t="s">
        <v>73</v>
      </c>
      <c r="I478" t="str">
        <f t="shared" si="21"/>
        <v>38.02.0105</v>
      </c>
      <c r="AK478" t="str">
        <f t="shared" si="22"/>
        <v>проверка пройдена</v>
      </c>
      <c r="AL478" t="b">
        <f t="shared" si="23"/>
        <v>0</v>
      </c>
    </row>
    <row r="479" spans="1:38" x14ac:dyDescent="0.25">
      <c r="A479" t="s">
        <v>548</v>
      </c>
      <c r="B479" t="s">
        <v>567</v>
      </c>
      <c r="C479" t="s">
        <v>64</v>
      </c>
      <c r="D479" t="s">
        <v>65</v>
      </c>
      <c r="E479" t="s">
        <v>228</v>
      </c>
      <c r="F479" t="str">
        <f>VLOOKUP(E479,'Коды программ'!$A$2:$B$578,2,FALSE)</f>
        <v>Право и организация социального обеспечения</v>
      </c>
      <c r="G479" t="s">
        <v>30</v>
      </c>
      <c r="H479" t="s">
        <v>68</v>
      </c>
      <c r="I479" t="str">
        <f t="shared" si="21"/>
        <v>40.02.0101</v>
      </c>
      <c r="J479">
        <v>54</v>
      </c>
      <c r="K479">
        <v>35</v>
      </c>
      <c r="L479">
        <v>26</v>
      </c>
      <c r="M479">
        <v>20</v>
      </c>
      <c r="P479">
        <v>5</v>
      </c>
      <c r="Q479">
        <v>2</v>
      </c>
      <c r="R479">
        <v>11</v>
      </c>
      <c r="S479">
        <v>1</v>
      </c>
      <c r="AK479" t="str">
        <f t="shared" si="22"/>
        <v>проверка пройдена</v>
      </c>
      <c r="AL479" t="b">
        <f t="shared" si="23"/>
        <v>0</v>
      </c>
    </row>
    <row r="480" spans="1:38" hidden="1" x14ac:dyDescent="0.25">
      <c r="A480" t="s">
        <v>548</v>
      </c>
      <c r="B480" t="s">
        <v>567</v>
      </c>
      <c r="C480" t="s">
        <v>64</v>
      </c>
      <c r="D480" t="s">
        <v>65</v>
      </c>
      <c r="E480" t="s">
        <v>228</v>
      </c>
      <c r="F480" t="str">
        <f>VLOOKUP(E480,'Коды программ'!$A$2:$B$578,2,FALSE)</f>
        <v>Право и организация социального обеспечения</v>
      </c>
      <c r="G480" t="s">
        <v>31</v>
      </c>
      <c r="H480" t="s">
        <v>70</v>
      </c>
      <c r="I480" t="str">
        <f t="shared" si="21"/>
        <v>40.02.0102</v>
      </c>
      <c r="AK480" t="str">
        <f t="shared" si="22"/>
        <v>проверка пройдена</v>
      </c>
      <c r="AL480" t="b">
        <f t="shared" si="23"/>
        <v>0</v>
      </c>
    </row>
    <row r="481" spans="1:38" hidden="1" x14ac:dyDescent="0.25">
      <c r="A481" t="s">
        <v>548</v>
      </c>
      <c r="B481" t="s">
        <v>567</v>
      </c>
      <c r="C481" t="s">
        <v>64</v>
      </c>
      <c r="D481" t="s">
        <v>65</v>
      </c>
      <c r="E481" t="s">
        <v>228</v>
      </c>
      <c r="F481" t="str">
        <f>VLOOKUP(E481,'Коды программ'!$A$2:$B$578,2,FALSE)</f>
        <v>Право и организация социального обеспечения</v>
      </c>
      <c r="G481" t="s">
        <v>32</v>
      </c>
      <c r="H481" t="s">
        <v>71</v>
      </c>
      <c r="I481" t="str">
        <f t="shared" si="21"/>
        <v>40.02.0103</v>
      </c>
      <c r="AK481" t="str">
        <f t="shared" si="22"/>
        <v>проверка пройдена</v>
      </c>
      <c r="AL481" t="b">
        <f t="shared" si="23"/>
        <v>0</v>
      </c>
    </row>
    <row r="482" spans="1:38" hidden="1" x14ac:dyDescent="0.25">
      <c r="A482" t="s">
        <v>548</v>
      </c>
      <c r="B482" t="s">
        <v>567</v>
      </c>
      <c r="C482" t="s">
        <v>64</v>
      </c>
      <c r="D482" t="s">
        <v>65</v>
      </c>
      <c r="E482" t="s">
        <v>228</v>
      </c>
      <c r="F482" t="str">
        <f>VLOOKUP(E482,'Коды программ'!$A$2:$B$578,2,FALSE)</f>
        <v>Право и организация социального обеспечения</v>
      </c>
      <c r="G482" t="s">
        <v>33</v>
      </c>
      <c r="H482" t="s">
        <v>72</v>
      </c>
      <c r="I482" t="str">
        <f t="shared" si="21"/>
        <v>40.02.0104</v>
      </c>
      <c r="AK482" t="str">
        <f t="shared" si="22"/>
        <v>проверка пройдена</v>
      </c>
      <c r="AL482" t="b">
        <f t="shared" si="23"/>
        <v>0</v>
      </c>
    </row>
    <row r="483" spans="1:38" hidden="1" x14ac:dyDescent="0.25">
      <c r="A483" t="s">
        <v>548</v>
      </c>
      <c r="B483" t="s">
        <v>567</v>
      </c>
      <c r="C483" t="s">
        <v>64</v>
      </c>
      <c r="D483" t="s">
        <v>65</v>
      </c>
      <c r="E483" t="s">
        <v>228</v>
      </c>
      <c r="F483" t="str">
        <f>VLOOKUP(E483,'Коды программ'!$A$2:$B$578,2,FALSE)</f>
        <v>Право и организация социального обеспечения</v>
      </c>
      <c r="G483" t="s">
        <v>34</v>
      </c>
      <c r="H483" t="s">
        <v>73</v>
      </c>
      <c r="I483" t="str">
        <f t="shared" si="21"/>
        <v>40.02.0105</v>
      </c>
      <c r="AK483" t="str">
        <f t="shared" si="22"/>
        <v>проверка пройдена</v>
      </c>
      <c r="AL483" t="b">
        <f t="shared" si="23"/>
        <v>0</v>
      </c>
    </row>
    <row r="484" spans="1:38" x14ac:dyDescent="0.25">
      <c r="A484" t="s">
        <v>548</v>
      </c>
      <c r="B484" t="s">
        <v>568</v>
      </c>
      <c r="C484" t="s">
        <v>64</v>
      </c>
      <c r="D484" t="s">
        <v>65</v>
      </c>
      <c r="E484" t="s">
        <v>226</v>
      </c>
      <c r="F484" t="str">
        <f>VLOOKUP(E484,'Коды программ'!$A$2:$B$578,2,FALSE)</f>
        <v>Технология продукции общественного питания</v>
      </c>
      <c r="G484" t="s">
        <v>30</v>
      </c>
      <c r="H484" t="s">
        <v>68</v>
      </c>
      <c r="I484" t="str">
        <f t="shared" si="21"/>
        <v>19.02.1001</v>
      </c>
      <c r="J484">
        <v>13</v>
      </c>
      <c r="K484">
        <v>8</v>
      </c>
      <c r="L484">
        <v>3</v>
      </c>
      <c r="M484">
        <v>7</v>
      </c>
      <c r="N484">
        <v>0</v>
      </c>
      <c r="O484">
        <v>0</v>
      </c>
      <c r="P484">
        <v>1</v>
      </c>
      <c r="Q484">
        <v>0</v>
      </c>
      <c r="R484">
        <v>0</v>
      </c>
      <c r="S484">
        <v>0</v>
      </c>
      <c r="T484">
        <v>1</v>
      </c>
      <c r="U484">
        <v>0</v>
      </c>
      <c r="V484">
        <v>0</v>
      </c>
      <c r="W484">
        <v>0</v>
      </c>
      <c r="X484">
        <v>1</v>
      </c>
      <c r="Y484">
        <v>0</v>
      </c>
      <c r="Z484">
        <v>0</v>
      </c>
      <c r="AA484">
        <v>2</v>
      </c>
      <c r="AB484">
        <v>0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 t="s">
        <v>230</v>
      </c>
      <c r="AK484" t="str">
        <f t="shared" si="22"/>
        <v>проверка пройдена</v>
      </c>
      <c r="AL484" t="b">
        <f t="shared" si="23"/>
        <v>0</v>
      </c>
    </row>
    <row r="485" spans="1:38" hidden="1" x14ac:dyDescent="0.25">
      <c r="A485" t="s">
        <v>548</v>
      </c>
      <c r="B485" t="s">
        <v>568</v>
      </c>
      <c r="C485" t="s">
        <v>64</v>
      </c>
      <c r="D485" t="s">
        <v>65</v>
      </c>
      <c r="E485" t="s">
        <v>226</v>
      </c>
      <c r="F485" t="str">
        <f>VLOOKUP(E485,'Коды программ'!$A$2:$B$578,2,FALSE)</f>
        <v>Технология продукции общественного питания</v>
      </c>
      <c r="G485" t="s">
        <v>31</v>
      </c>
      <c r="H485" t="s">
        <v>70</v>
      </c>
      <c r="I485" t="str">
        <f t="shared" si="21"/>
        <v>19.02.1002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v>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 t="str">
        <f t="shared" si="22"/>
        <v>проверка пройдена</v>
      </c>
      <c r="AL485" t="b">
        <f t="shared" si="23"/>
        <v>0</v>
      </c>
    </row>
    <row r="486" spans="1:38" hidden="1" x14ac:dyDescent="0.25">
      <c r="A486" t="s">
        <v>548</v>
      </c>
      <c r="B486" t="s">
        <v>568</v>
      </c>
      <c r="C486" t="s">
        <v>64</v>
      </c>
      <c r="D486" t="s">
        <v>65</v>
      </c>
      <c r="E486" t="s">
        <v>226</v>
      </c>
      <c r="F486" t="str">
        <f>VLOOKUP(E486,'Коды программ'!$A$2:$B$578,2,FALSE)</f>
        <v>Технология продукции общественного питания</v>
      </c>
      <c r="G486" t="s">
        <v>32</v>
      </c>
      <c r="H486" t="s">
        <v>71</v>
      </c>
      <c r="I486" t="str">
        <f t="shared" si="21"/>
        <v>19.02.1003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v>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 t="str">
        <f t="shared" si="22"/>
        <v>проверка пройдена</v>
      </c>
      <c r="AL486" t="b">
        <f t="shared" si="23"/>
        <v>0</v>
      </c>
    </row>
    <row r="487" spans="1:38" hidden="1" x14ac:dyDescent="0.25">
      <c r="A487" t="s">
        <v>548</v>
      </c>
      <c r="B487" t="s">
        <v>568</v>
      </c>
      <c r="C487" t="s">
        <v>64</v>
      </c>
      <c r="D487" t="s">
        <v>65</v>
      </c>
      <c r="E487" t="s">
        <v>226</v>
      </c>
      <c r="F487" t="str">
        <f>VLOOKUP(E487,'Коды программ'!$A$2:$B$578,2,FALSE)</f>
        <v>Технология продукции общественного питания</v>
      </c>
      <c r="G487" t="s">
        <v>33</v>
      </c>
      <c r="H487" t="s">
        <v>72</v>
      </c>
      <c r="I487" t="str">
        <f t="shared" si="21"/>
        <v>19.02.1004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v>0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 t="str">
        <f t="shared" si="22"/>
        <v>проверка пройдена</v>
      </c>
      <c r="AL487" t="b">
        <f t="shared" si="23"/>
        <v>0</v>
      </c>
    </row>
    <row r="488" spans="1:38" hidden="1" x14ac:dyDescent="0.25">
      <c r="A488" t="s">
        <v>548</v>
      </c>
      <c r="B488" t="s">
        <v>568</v>
      </c>
      <c r="C488" t="s">
        <v>64</v>
      </c>
      <c r="D488" t="s">
        <v>65</v>
      </c>
      <c r="E488" t="s">
        <v>226</v>
      </c>
      <c r="F488" t="str">
        <f>VLOOKUP(E488,'Коды программ'!$A$2:$B$578,2,FALSE)</f>
        <v>Технология продукции общественного питания</v>
      </c>
      <c r="G488" t="s">
        <v>34</v>
      </c>
      <c r="H488" t="s">
        <v>73</v>
      </c>
      <c r="I488" t="str">
        <f t="shared" si="21"/>
        <v>19.02.1005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v>0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 t="str">
        <f t="shared" si="22"/>
        <v>проверка пройдена</v>
      </c>
      <c r="AL488" t="b">
        <f t="shared" si="23"/>
        <v>0</v>
      </c>
    </row>
    <row r="489" spans="1:38" x14ac:dyDescent="0.25">
      <c r="A489" t="s">
        <v>548</v>
      </c>
      <c r="B489" t="s">
        <v>568</v>
      </c>
      <c r="C489" t="s">
        <v>64</v>
      </c>
      <c r="D489" t="s">
        <v>65</v>
      </c>
      <c r="E489" t="s">
        <v>110</v>
      </c>
      <c r="F489" t="str">
        <f>VLOOKUP(E489,'Коды программ'!$A$2:$B$578,2,FALSE)</f>
        <v>Экономика и бухгалтерский учет (по отраслям)</v>
      </c>
      <c r="G489" t="s">
        <v>30</v>
      </c>
      <c r="H489" t="s">
        <v>68</v>
      </c>
      <c r="I489" t="str">
        <f t="shared" si="21"/>
        <v>38.02.0101</v>
      </c>
      <c r="J489">
        <v>55</v>
      </c>
      <c r="K489">
        <v>5</v>
      </c>
      <c r="L489">
        <v>3</v>
      </c>
      <c r="M489">
        <v>0</v>
      </c>
      <c r="N489">
        <v>0</v>
      </c>
      <c r="O489">
        <v>0</v>
      </c>
      <c r="P489">
        <v>13</v>
      </c>
      <c r="Q489">
        <v>5</v>
      </c>
      <c r="R489">
        <v>0</v>
      </c>
      <c r="S489">
        <v>3</v>
      </c>
      <c r="T489">
        <v>25</v>
      </c>
      <c r="U489">
        <v>2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2</v>
      </c>
      <c r="AB489">
        <v>0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 t="s">
        <v>231</v>
      </c>
      <c r="AK489" t="str">
        <f t="shared" si="22"/>
        <v>проверка пройдена</v>
      </c>
      <c r="AL489" t="b">
        <f t="shared" si="23"/>
        <v>0</v>
      </c>
    </row>
    <row r="490" spans="1:38" hidden="1" x14ac:dyDescent="0.25">
      <c r="A490" t="s">
        <v>548</v>
      </c>
      <c r="B490" t="s">
        <v>568</v>
      </c>
      <c r="C490" t="s">
        <v>64</v>
      </c>
      <c r="D490" t="s">
        <v>65</v>
      </c>
      <c r="E490" t="s">
        <v>110</v>
      </c>
      <c r="F490" t="str">
        <f>VLOOKUP(E490,'Коды программ'!$A$2:$B$578,2,FALSE)</f>
        <v>Экономика и бухгалтерский учет (по отраслям)</v>
      </c>
      <c r="G490" t="s">
        <v>31</v>
      </c>
      <c r="H490" t="s">
        <v>70</v>
      </c>
      <c r="I490" t="str">
        <f t="shared" si="21"/>
        <v>38.02.0102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v>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 t="str">
        <f t="shared" si="22"/>
        <v>проверка пройдена</v>
      </c>
      <c r="AL490" t="b">
        <f t="shared" si="23"/>
        <v>0</v>
      </c>
    </row>
    <row r="491" spans="1:38" hidden="1" x14ac:dyDescent="0.25">
      <c r="A491" t="s">
        <v>548</v>
      </c>
      <c r="B491" t="s">
        <v>568</v>
      </c>
      <c r="C491" t="s">
        <v>64</v>
      </c>
      <c r="D491" t="s">
        <v>65</v>
      </c>
      <c r="E491" t="s">
        <v>110</v>
      </c>
      <c r="F491" t="str">
        <f>VLOOKUP(E491,'Коды программ'!$A$2:$B$578,2,FALSE)</f>
        <v>Экономика и бухгалтерский учет (по отраслям)</v>
      </c>
      <c r="G491" t="s">
        <v>32</v>
      </c>
      <c r="H491" t="s">
        <v>71</v>
      </c>
      <c r="I491" t="str">
        <f t="shared" si="21"/>
        <v>38.02.0103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v>0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 t="str">
        <f t="shared" si="22"/>
        <v>проверка пройдена</v>
      </c>
      <c r="AL491" t="b">
        <f t="shared" si="23"/>
        <v>0</v>
      </c>
    </row>
    <row r="492" spans="1:38" hidden="1" x14ac:dyDescent="0.25">
      <c r="A492" t="s">
        <v>548</v>
      </c>
      <c r="B492" t="s">
        <v>568</v>
      </c>
      <c r="C492" t="s">
        <v>64</v>
      </c>
      <c r="D492" t="s">
        <v>65</v>
      </c>
      <c r="E492" t="s">
        <v>110</v>
      </c>
      <c r="F492" t="str">
        <f>VLOOKUP(E492,'Коды программ'!$A$2:$B$578,2,FALSE)</f>
        <v>Экономика и бухгалтерский учет (по отраслям)</v>
      </c>
      <c r="G492" t="s">
        <v>33</v>
      </c>
      <c r="H492" t="s">
        <v>72</v>
      </c>
      <c r="I492" t="str">
        <f t="shared" si="21"/>
        <v>38.02.0104</v>
      </c>
      <c r="J492">
        <v>1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1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v>0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 t="str">
        <f t="shared" si="22"/>
        <v>проверка пройдена</v>
      </c>
      <c r="AL492" t="b">
        <f t="shared" si="23"/>
        <v>0</v>
      </c>
    </row>
    <row r="493" spans="1:38" hidden="1" x14ac:dyDescent="0.25">
      <c r="A493" t="s">
        <v>548</v>
      </c>
      <c r="B493" t="s">
        <v>568</v>
      </c>
      <c r="C493" t="s">
        <v>64</v>
      </c>
      <c r="D493" t="s">
        <v>65</v>
      </c>
      <c r="E493" t="s">
        <v>110</v>
      </c>
      <c r="F493" t="str">
        <f>VLOOKUP(E493,'Коды программ'!$A$2:$B$578,2,FALSE)</f>
        <v>Экономика и бухгалтерский учет (по отраслям)</v>
      </c>
      <c r="G493" t="s">
        <v>34</v>
      </c>
      <c r="H493" t="s">
        <v>73</v>
      </c>
      <c r="I493" t="str">
        <f t="shared" si="21"/>
        <v>38.02.0105</v>
      </c>
      <c r="J493">
        <v>1</v>
      </c>
      <c r="K493">
        <v>1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v>0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 t="str">
        <f t="shared" si="22"/>
        <v>проверка пройдена</v>
      </c>
      <c r="AL493" t="b">
        <f t="shared" si="23"/>
        <v>0</v>
      </c>
    </row>
    <row r="494" spans="1:38" x14ac:dyDescent="0.25">
      <c r="A494" t="s">
        <v>548</v>
      </c>
      <c r="B494" t="s">
        <v>568</v>
      </c>
      <c r="C494" t="s">
        <v>64</v>
      </c>
      <c r="D494" t="s">
        <v>65</v>
      </c>
      <c r="E494" t="s">
        <v>131</v>
      </c>
      <c r="F494" t="str">
        <f>VLOOKUP(E494,'Коды программ'!$A$2:$B$578,2,FALSE)</f>
        <v>Поварское и кондитерское дело</v>
      </c>
      <c r="G494" t="s">
        <v>30</v>
      </c>
      <c r="H494" t="s">
        <v>68</v>
      </c>
      <c r="I494" t="str">
        <f t="shared" si="21"/>
        <v>43.02.1501</v>
      </c>
      <c r="J494">
        <v>19</v>
      </c>
      <c r="K494">
        <v>8</v>
      </c>
      <c r="L494">
        <v>8</v>
      </c>
      <c r="M494">
        <v>4</v>
      </c>
      <c r="N494">
        <v>0</v>
      </c>
      <c r="O494">
        <v>0</v>
      </c>
      <c r="P494">
        <v>0</v>
      </c>
      <c r="Q494">
        <v>3</v>
      </c>
      <c r="R494">
        <v>0</v>
      </c>
      <c r="S494">
        <v>2</v>
      </c>
      <c r="T494">
        <v>6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v>0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 t="s">
        <v>230</v>
      </c>
      <c r="AK494" t="str">
        <f t="shared" si="22"/>
        <v>проверка пройдена</v>
      </c>
      <c r="AL494" t="b">
        <f t="shared" si="23"/>
        <v>0</v>
      </c>
    </row>
    <row r="495" spans="1:38" hidden="1" x14ac:dyDescent="0.25">
      <c r="A495" t="s">
        <v>548</v>
      </c>
      <c r="B495" t="s">
        <v>568</v>
      </c>
      <c r="C495" t="s">
        <v>64</v>
      </c>
      <c r="D495" t="s">
        <v>65</v>
      </c>
      <c r="E495" t="s">
        <v>131</v>
      </c>
      <c r="F495" t="str">
        <f>VLOOKUP(E495,'Коды программ'!$A$2:$B$578,2,FALSE)</f>
        <v>Поварское и кондитерское дело</v>
      </c>
      <c r="G495" t="s">
        <v>31</v>
      </c>
      <c r="H495" t="s">
        <v>70</v>
      </c>
      <c r="I495" t="str">
        <f t="shared" si="21"/>
        <v>43.02.1502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v>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 t="str">
        <f t="shared" si="22"/>
        <v>проверка пройдена</v>
      </c>
      <c r="AL495" t="b">
        <f t="shared" si="23"/>
        <v>0</v>
      </c>
    </row>
    <row r="496" spans="1:38" hidden="1" x14ac:dyDescent="0.25">
      <c r="A496" t="s">
        <v>548</v>
      </c>
      <c r="B496" t="s">
        <v>568</v>
      </c>
      <c r="C496" t="s">
        <v>64</v>
      </c>
      <c r="D496" t="s">
        <v>65</v>
      </c>
      <c r="E496" t="s">
        <v>131</v>
      </c>
      <c r="F496" t="str">
        <f>VLOOKUP(E496,'Коды программ'!$A$2:$B$578,2,FALSE)</f>
        <v>Поварское и кондитерское дело</v>
      </c>
      <c r="G496" t="s">
        <v>32</v>
      </c>
      <c r="H496" t="s">
        <v>71</v>
      </c>
      <c r="I496" t="str">
        <f t="shared" si="21"/>
        <v>43.02.1503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v>0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 t="str">
        <f t="shared" si="22"/>
        <v>проверка пройдена</v>
      </c>
      <c r="AL496" t="b">
        <f t="shared" si="23"/>
        <v>0</v>
      </c>
    </row>
    <row r="497" spans="1:38" hidden="1" x14ac:dyDescent="0.25">
      <c r="A497" t="s">
        <v>548</v>
      </c>
      <c r="B497" t="s">
        <v>568</v>
      </c>
      <c r="C497" t="s">
        <v>64</v>
      </c>
      <c r="D497" t="s">
        <v>65</v>
      </c>
      <c r="E497" t="s">
        <v>131</v>
      </c>
      <c r="F497" t="str">
        <f>VLOOKUP(E497,'Коды программ'!$A$2:$B$578,2,FALSE)</f>
        <v>Поварское и кондитерское дело</v>
      </c>
      <c r="G497" t="s">
        <v>33</v>
      </c>
      <c r="H497" t="s">
        <v>72</v>
      </c>
      <c r="I497" t="str">
        <f t="shared" si="21"/>
        <v>43.02.1504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v>0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 t="str">
        <f t="shared" si="22"/>
        <v>проверка пройдена</v>
      </c>
      <c r="AL497" t="b">
        <f t="shared" si="23"/>
        <v>0</v>
      </c>
    </row>
    <row r="498" spans="1:38" s="20" customFormat="1" hidden="1" x14ac:dyDescent="0.25">
      <c r="A498" s="20" t="s">
        <v>548</v>
      </c>
      <c r="B498" s="20" t="s">
        <v>568</v>
      </c>
      <c r="C498" s="20" t="s">
        <v>64</v>
      </c>
      <c r="D498" s="20" t="s">
        <v>65</v>
      </c>
      <c r="E498" s="20" t="s">
        <v>131</v>
      </c>
      <c r="F498" s="20" t="str">
        <f>VLOOKUP(E498,'Коды программ'!$A$2:$B$578,2,FALSE)</f>
        <v>Поварское и кондитерское дело</v>
      </c>
      <c r="G498" s="20" t="s">
        <v>34</v>
      </c>
      <c r="H498" s="20" t="s">
        <v>73</v>
      </c>
      <c r="I498" t="str">
        <f t="shared" si="21"/>
        <v>43.02.1505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  <c r="V498" s="20">
        <v>0</v>
      </c>
      <c r="W498" s="20">
        <v>0</v>
      </c>
      <c r="X498" s="20">
        <v>0</v>
      </c>
      <c r="Y498" s="20">
        <v>0</v>
      </c>
      <c r="Z498" s="20">
        <v>0</v>
      </c>
      <c r="AA498" s="20">
        <v>0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0</v>
      </c>
      <c r="AI498" s="20">
        <v>0</v>
      </c>
      <c r="AK498" s="20" t="str">
        <f t="shared" si="22"/>
        <v>проверка пройдена</v>
      </c>
      <c r="AL498" s="20" t="b">
        <f t="shared" si="23"/>
        <v>0</v>
      </c>
    </row>
    <row r="499" spans="1:38" x14ac:dyDescent="0.25">
      <c r="A499" t="s">
        <v>548</v>
      </c>
      <c r="B499" t="s">
        <v>568</v>
      </c>
      <c r="C499" t="s">
        <v>64</v>
      </c>
      <c r="D499" t="s">
        <v>65</v>
      </c>
      <c r="E499" t="s">
        <v>128</v>
      </c>
      <c r="F499" t="str">
        <f>VLOOKUP(E499,'Коды программ'!$A$2:$B$578,2,FALSE)</f>
        <v>Повар, кондитер</v>
      </c>
      <c r="G499" t="s">
        <v>30</v>
      </c>
      <c r="H499" t="s">
        <v>68</v>
      </c>
      <c r="I499" t="str">
        <f t="shared" si="21"/>
        <v>43.01.0901</v>
      </c>
      <c r="J499">
        <v>31</v>
      </c>
      <c r="K499">
        <v>15</v>
      </c>
      <c r="L499">
        <v>5</v>
      </c>
      <c r="M499">
        <v>6</v>
      </c>
      <c r="N499">
        <v>0</v>
      </c>
      <c r="O499">
        <v>0</v>
      </c>
      <c r="P499">
        <v>3</v>
      </c>
      <c r="Q499">
        <v>4</v>
      </c>
      <c r="R499">
        <v>0</v>
      </c>
      <c r="S499">
        <v>3</v>
      </c>
      <c r="T499">
        <v>4</v>
      </c>
      <c r="U499">
        <v>1</v>
      </c>
      <c r="V499">
        <v>0</v>
      </c>
      <c r="W499">
        <v>0</v>
      </c>
      <c r="X499">
        <v>1</v>
      </c>
      <c r="Y499">
        <v>0</v>
      </c>
      <c r="Z499">
        <v>0</v>
      </c>
      <c r="AA499">
        <v>0</v>
      </c>
      <c r="AB499">
        <v>0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 t="s">
        <v>232</v>
      </c>
      <c r="AK499" t="str">
        <f t="shared" si="22"/>
        <v>проверка пройдена</v>
      </c>
      <c r="AL499" t="b">
        <f t="shared" si="23"/>
        <v>0</v>
      </c>
    </row>
    <row r="500" spans="1:38" hidden="1" x14ac:dyDescent="0.25">
      <c r="A500" t="s">
        <v>548</v>
      </c>
      <c r="B500" t="s">
        <v>568</v>
      </c>
      <c r="C500" t="s">
        <v>64</v>
      </c>
      <c r="D500" t="s">
        <v>65</v>
      </c>
      <c r="E500" t="s">
        <v>128</v>
      </c>
      <c r="F500" t="str">
        <f>VLOOKUP(E500,'Коды программ'!$A$2:$B$578,2,FALSE)</f>
        <v>Повар, кондитер</v>
      </c>
      <c r="G500" t="s">
        <v>31</v>
      </c>
      <c r="H500" t="s">
        <v>70</v>
      </c>
      <c r="I500" t="str">
        <f t="shared" si="21"/>
        <v>43.01.0902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 t="str">
        <f t="shared" si="22"/>
        <v>проверка пройдена</v>
      </c>
      <c r="AL500" t="b">
        <f t="shared" si="23"/>
        <v>0</v>
      </c>
    </row>
    <row r="501" spans="1:38" hidden="1" x14ac:dyDescent="0.25">
      <c r="A501" t="s">
        <v>548</v>
      </c>
      <c r="B501" t="s">
        <v>568</v>
      </c>
      <c r="C501" t="s">
        <v>64</v>
      </c>
      <c r="D501" t="s">
        <v>65</v>
      </c>
      <c r="E501" t="s">
        <v>128</v>
      </c>
      <c r="F501" t="str">
        <f>VLOOKUP(E501,'Коды программ'!$A$2:$B$578,2,FALSE)</f>
        <v>Повар, кондитер</v>
      </c>
      <c r="G501" t="s">
        <v>32</v>
      </c>
      <c r="H501" t="s">
        <v>71</v>
      </c>
      <c r="I501" t="str">
        <f t="shared" si="21"/>
        <v>43.01.0903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>
        <v>0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 t="str">
        <f t="shared" si="22"/>
        <v>проверка пройдена</v>
      </c>
      <c r="AL501" t="b">
        <f t="shared" si="23"/>
        <v>0</v>
      </c>
    </row>
    <row r="502" spans="1:38" hidden="1" x14ac:dyDescent="0.25">
      <c r="A502" t="s">
        <v>548</v>
      </c>
      <c r="B502" t="s">
        <v>568</v>
      </c>
      <c r="C502" t="s">
        <v>64</v>
      </c>
      <c r="D502" t="s">
        <v>65</v>
      </c>
      <c r="E502" t="s">
        <v>128</v>
      </c>
      <c r="F502" t="str">
        <f>VLOOKUP(E502,'Коды программ'!$A$2:$B$578,2,FALSE)</f>
        <v>Повар, кондитер</v>
      </c>
      <c r="G502" t="s">
        <v>33</v>
      </c>
      <c r="H502" t="s">
        <v>72</v>
      </c>
      <c r="I502" t="str">
        <f t="shared" si="21"/>
        <v>43.01.0904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v>0</v>
      </c>
      <c r="AC502">
        <v>0</v>
      </c>
      <c r="AD502">
        <v>0</v>
      </c>
      <c r="AE502">
        <v>0</v>
      </c>
      <c r="AF502">
        <v>0</v>
      </c>
      <c r="AG502">
        <v>0</v>
      </c>
      <c r="AH502">
        <v>0</v>
      </c>
      <c r="AI502">
        <v>0</v>
      </c>
      <c r="AJ502">
        <v>0</v>
      </c>
      <c r="AK502" t="str">
        <f t="shared" si="22"/>
        <v>проверка пройдена</v>
      </c>
      <c r="AL502" t="b">
        <f t="shared" si="23"/>
        <v>0</v>
      </c>
    </row>
    <row r="503" spans="1:38" hidden="1" x14ac:dyDescent="0.25">
      <c r="A503" t="s">
        <v>548</v>
      </c>
      <c r="B503" t="s">
        <v>568</v>
      </c>
      <c r="C503" t="s">
        <v>64</v>
      </c>
      <c r="D503" t="s">
        <v>65</v>
      </c>
      <c r="E503" t="s">
        <v>128</v>
      </c>
      <c r="F503" t="str">
        <f>VLOOKUP(E503,'Коды программ'!$A$2:$B$578,2,FALSE)</f>
        <v>Повар, кондитер</v>
      </c>
      <c r="G503" t="s">
        <v>34</v>
      </c>
      <c r="H503" t="s">
        <v>73</v>
      </c>
      <c r="I503" t="str">
        <f t="shared" si="21"/>
        <v>43.01.0905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 t="str">
        <f t="shared" si="22"/>
        <v>проверка пройдена</v>
      </c>
      <c r="AL503" t="b">
        <f t="shared" si="23"/>
        <v>0</v>
      </c>
    </row>
    <row r="504" spans="1:38" x14ac:dyDescent="0.25">
      <c r="A504" t="s">
        <v>548</v>
      </c>
      <c r="B504" t="s">
        <v>568</v>
      </c>
      <c r="C504" t="s">
        <v>64</v>
      </c>
      <c r="D504" t="s">
        <v>65</v>
      </c>
      <c r="E504" t="s">
        <v>118</v>
      </c>
      <c r="F504" t="str">
        <f>VLOOKUP(E504,'Коды программ'!$A$2:$B$578,2,FALSE)</f>
        <v>Коммерция (по отраслям)</v>
      </c>
      <c r="G504" t="s">
        <v>30</v>
      </c>
      <c r="H504" t="s">
        <v>68</v>
      </c>
      <c r="I504" t="str">
        <f t="shared" si="21"/>
        <v>38.02.0401</v>
      </c>
      <c r="J504">
        <v>21</v>
      </c>
      <c r="K504">
        <v>4</v>
      </c>
      <c r="L504">
        <v>4</v>
      </c>
      <c r="M504">
        <v>4</v>
      </c>
      <c r="N504">
        <v>0</v>
      </c>
      <c r="O504">
        <v>0</v>
      </c>
      <c r="P504">
        <v>6</v>
      </c>
      <c r="Q504">
        <v>2</v>
      </c>
      <c r="R504">
        <v>0</v>
      </c>
      <c r="S504">
        <v>2</v>
      </c>
      <c r="T504">
        <v>6</v>
      </c>
      <c r="U504">
        <v>1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v>0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0</v>
      </c>
      <c r="AI504">
        <v>0</v>
      </c>
      <c r="AJ504" t="s">
        <v>233</v>
      </c>
      <c r="AK504" t="str">
        <f t="shared" si="22"/>
        <v>проверка пройдена</v>
      </c>
      <c r="AL504" t="b">
        <f t="shared" si="23"/>
        <v>0</v>
      </c>
    </row>
    <row r="505" spans="1:38" hidden="1" x14ac:dyDescent="0.25">
      <c r="A505" t="s">
        <v>548</v>
      </c>
      <c r="B505" t="s">
        <v>568</v>
      </c>
      <c r="C505" t="s">
        <v>64</v>
      </c>
      <c r="D505" t="s">
        <v>65</v>
      </c>
      <c r="E505" t="s">
        <v>118</v>
      </c>
      <c r="F505" t="str">
        <f>VLOOKUP(E505,'Коды программ'!$A$2:$B$578,2,FALSE)</f>
        <v>Коммерция (по отраслям)</v>
      </c>
      <c r="G505" t="s">
        <v>31</v>
      </c>
      <c r="H505" t="s">
        <v>70</v>
      </c>
      <c r="I505" t="str">
        <f t="shared" si="21"/>
        <v>38.02.0402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v>0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 t="str">
        <f t="shared" si="22"/>
        <v>проверка пройдена</v>
      </c>
      <c r="AL505" t="b">
        <f t="shared" si="23"/>
        <v>0</v>
      </c>
    </row>
    <row r="506" spans="1:38" hidden="1" x14ac:dyDescent="0.25">
      <c r="A506" t="s">
        <v>548</v>
      </c>
      <c r="B506" t="s">
        <v>568</v>
      </c>
      <c r="C506" t="s">
        <v>64</v>
      </c>
      <c r="D506" t="s">
        <v>65</v>
      </c>
      <c r="E506" t="s">
        <v>118</v>
      </c>
      <c r="F506" t="str">
        <f>VLOOKUP(E506,'Коды программ'!$A$2:$B$578,2,FALSE)</f>
        <v>Коммерция (по отраслям)</v>
      </c>
      <c r="G506" t="s">
        <v>32</v>
      </c>
      <c r="H506" t="s">
        <v>71</v>
      </c>
      <c r="I506" t="str">
        <f t="shared" si="21"/>
        <v>38.02.0403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v>0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 t="str">
        <f t="shared" si="22"/>
        <v>проверка пройдена</v>
      </c>
      <c r="AL506" t="b">
        <f t="shared" si="23"/>
        <v>0</v>
      </c>
    </row>
    <row r="507" spans="1:38" hidden="1" x14ac:dyDescent="0.25">
      <c r="A507" t="s">
        <v>548</v>
      </c>
      <c r="B507" t="s">
        <v>568</v>
      </c>
      <c r="C507" t="s">
        <v>64</v>
      </c>
      <c r="D507" t="s">
        <v>65</v>
      </c>
      <c r="E507" t="s">
        <v>118</v>
      </c>
      <c r="F507" t="str">
        <f>VLOOKUP(E507,'Коды программ'!$A$2:$B$578,2,FALSE)</f>
        <v>Коммерция (по отраслям)</v>
      </c>
      <c r="G507" t="s">
        <v>33</v>
      </c>
      <c r="H507" t="s">
        <v>72</v>
      </c>
      <c r="I507" t="str">
        <f t="shared" si="21"/>
        <v>38.02.0404</v>
      </c>
      <c r="J507">
        <v>1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1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 t="str">
        <f t="shared" si="22"/>
        <v>проверка пройдена</v>
      </c>
      <c r="AL507" t="b">
        <f t="shared" si="23"/>
        <v>0</v>
      </c>
    </row>
    <row r="508" spans="1:38" hidden="1" x14ac:dyDescent="0.25">
      <c r="A508" t="s">
        <v>548</v>
      </c>
      <c r="B508" t="s">
        <v>568</v>
      </c>
      <c r="C508" t="s">
        <v>64</v>
      </c>
      <c r="D508" t="s">
        <v>65</v>
      </c>
      <c r="E508" t="s">
        <v>118</v>
      </c>
      <c r="F508" t="str">
        <f>VLOOKUP(E508,'Коды программ'!$A$2:$B$578,2,FALSE)</f>
        <v>Коммерция (по отраслям)</v>
      </c>
      <c r="G508" t="s">
        <v>34</v>
      </c>
      <c r="H508" t="s">
        <v>73</v>
      </c>
      <c r="I508" t="str">
        <f t="shared" si="21"/>
        <v>38.02.0405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v>0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 t="str">
        <f t="shared" si="22"/>
        <v>проверка пройдена</v>
      </c>
      <c r="AL508" t="b">
        <f t="shared" si="23"/>
        <v>0</v>
      </c>
    </row>
    <row r="509" spans="1:38" x14ac:dyDescent="0.25">
      <c r="A509" t="s">
        <v>548</v>
      </c>
      <c r="B509" t="s">
        <v>569</v>
      </c>
      <c r="C509" t="s">
        <v>64</v>
      </c>
      <c r="D509" t="s">
        <v>65</v>
      </c>
      <c r="E509" t="s">
        <v>180</v>
      </c>
      <c r="F509" t="str">
        <f>VLOOKUP(E509,'Коды программ'!$A$2:$B$578,2,FALSE)</f>
        <v>Механизация сельского хозяйства</v>
      </c>
      <c r="G509" t="s">
        <v>30</v>
      </c>
      <c r="H509" t="s">
        <v>68</v>
      </c>
      <c r="I509" t="str">
        <f t="shared" si="21"/>
        <v>35.02.0701</v>
      </c>
      <c r="J509">
        <v>21</v>
      </c>
      <c r="K509">
        <v>3</v>
      </c>
      <c r="L509">
        <v>2</v>
      </c>
      <c r="M509">
        <v>1</v>
      </c>
      <c r="N509">
        <v>0</v>
      </c>
      <c r="O509">
        <v>0</v>
      </c>
      <c r="P509">
        <v>8</v>
      </c>
      <c r="Q509">
        <v>9</v>
      </c>
      <c r="R509">
        <v>1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 t="s">
        <v>234</v>
      </c>
      <c r="AK509" t="str">
        <f t="shared" si="22"/>
        <v>проверка пройдена</v>
      </c>
      <c r="AL509" t="b">
        <f t="shared" si="23"/>
        <v>0</v>
      </c>
    </row>
    <row r="510" spans="1:38" hidden="1" x14ac:dyDescent="0.25">
      <c r="A510" t="s">
        <v>548</v>
      </c>
      <c r="B510" t="s">
        <v>569</v>
      </c>
      <c r="C510" t="s">
        <v>64</v>
      </c>
      <c r="D510" t="s">
        <v>65</v>
      </c>
      <c r="E510" t="s">
        <v>180</v>
      </c>
      <c r="F510" t="str">
        <f>VLOOKUP(E510,'Коды программ'!$A$2:$B$578,2,FALSE)</f>
        <v>Механизация сельского хозяйства</v>
      </c>
      <c r="G510" t="s">
        <v>31</v>
      </c>
      <c r="H510" t="s">
        <v>70</v>
      </c>
      <c r="I510" t="str">
        <f t="shared" si="21"/>
        <v>35.02.0702</v>
      </c>
      <c r="AK510" t="str">
        <f t="shared" si="22"/>
        <v>проверка пройдена</v>
      </c>
      <c r="AL510" t="b">
        <f t="shared" si="23"/>
        <v>0</v>
      </c>
    </row>
    <row r="511" spans="1:38" hidden="1" x14ac:dyDescent="0.25">
      <c r="A511" t="s">
        <v>548</v>
      </c>
      <c r="B511" t="s">
        <v>569</v>
      </c>
      <c r="C511" t="s">
        <v>64</v>
      </c>
      <c r="D511" t="s">
        <v>65</v>
      </c>
      <c r="E511" t="s">
        <v>180</v>
      </c>
      <c r="F511" t="str">
        <f>VLOOKUP(E511,'Коды программ'!$A$2:$B$578,2,FALSE)</f>
        <v>Механизация сельского хозяйства</v>
      </c>
      <c r="G511" t="s">
        <v>32</v>
      </c>
      <c r="H511" t="s">
        <v>71</v>
      </c>
      <c r="I511" t="str">
        <f t="shared" si="21"/>
        <v>35.02.0703</v>
      </c>
      <c r="AK511" t="str">
        <f t="shared" si="22"/>
        <v>проверка пройдена</v>
      </c>
      <c r="AL511" t="b">
        <f t="shared" si="23"/>
        <v>0</v>
      </c>
    </row>
    <row r="512" spans="1:38" hidden="1" x14ac:dyDescent="0.25">
      <c r="A512" t="s">
        <v>548</v>
      </c>
      <c r="B512" t="s">
        <v>569</v>
      </c>
      <c r="C512" t="s">
        <v>64</v>
      </c>
      <c r="D512" t="s">
        <v>65</v>
      </c>
      <c r="E512" t="s">
        <v>180</v>
      </c>
      <c r="F512" t="str">
        <f>VLOOKUP(E512,'Коды программ'!$A$2:$B$578,2,FALSE)</f>
        <v>Механизация сельского хозяйства</v>
      </c>
      <c r="G512" t="s">
        <v>33</v>
      </c>
      <c r="H512" t="s">
        <v>72</v>
      </c>
      <c r="I512" t="str">
        <f t="shared" si="21"/>
        <v>35.02.0704</v>
      </c>
      <c r="AK512" t="str">
        <f t="shared" si="22"/>
        <v>проверка пройдена</v>
      </c>
      <c r="AL512" t="b">
        <f t="shared" si="23"/>
        <v>0</v>
      </c>
    </row>
    <row r="513" spans="1:38" hidden="1" x14ac:dyDescent="0.25">
      <c r="A513" t="s">
        <v>548</v>
      </c>
      <c r="B513" t="s">
        <v>569</v>
      </c>
      <c r="C513" t="s">
        <v>64</v>
      </c>
      <c r="D513" t="s">
        <v>65</v>
      </c>
      <c r="E513" t="s">
        <v>180</v>
      </c>
      <c r="F513" t="str">
        <f>VLOOKUP(E513,'Коды программ'!$A$2:$B$578,2,FALSE)</f>
        <v>Механизация сельского хозяйства</v>
      </c>
      <c r="G513" t="s">
        <v>34</v>
      </c>
      <c r="H513" t="s">
        <v>73</v>
      </c>
      <c r="I513" t="str">
        <f t="shared" si="21"/>
        <v>35.02.0705</v>
      </c>
      <c r="AK513" t="str">
        <f t="shared" si="22"/>
        <v>проверка пройдена</v>
      </c>
      <c r="AL513" t="b">
        <f t="shared" si="23"/>
        <v>0</v>
      </c>
    </row>
    <row r="514" spans="1:38" x14ac:dyDescent="0.25">
      <c r="A514" t="s">
        <v>548</v>
      </c>
      <c r="B514" t="s">
        <v>569</v>
      </c>
      <c r="C514" t="s">
        <v>64</v>
      </c>
      <c r="D514" t="s">
        <v>65</v>
      </c>
      <c r="E514" t="s">
        <v>235</v>
      </c>
      <c r="F514" t="str">
        <f>VLOOKUP(E514,'Коды программ'!$A$2:$B$578,2,FALSE)</f>
        <v>Мастер по лесному хозяйству</v>
      </c>
      <c r="G514" t="s">
        <v>30</v>
      </c>
      <c r="H514" t="s">
        <v>68</v>
      </c>
      <c r="I514" t="str">
        <f t="shared" si="21"/>
        <v>35.01.0101</v>
      </c>
      <c r="J514">
        <v>18</v>
      </c>
      <c r="K514">
        <v>6</v>
      </c>
      <c r="L514">
        <v>4</v>
      </c>
      <c r="M514">
        <v>2</v>
      </c>
      <c r="N514">
        <v>0</v>
      </c>
      <c r="O514">
        <v>0</v>
      </c>
      <c r="P514">
        <v>2</v>
      </c>
      <c r="Q514">
        <v>7</v>
      </c>
      <c r="R514">
        <v>2</v>
      </c>
      <c r="S514">
        <v>1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v>0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0</v>
      </c>
      <c r="AI514">
        <v>0</v>
      </c>
      <c r="AJ514" t="s">
        <v>234</v>
      </c>
      <c r="AK514" t="str">
        <f t="shared" si="22"/>
        <v>проверка пройдена</v>
      </c>
      <c r="AL514" t="b">
        <f t="shared" si="23"/>
        <v>0</v>
      </c>
    </row>
    <row r="515" spans="1:38" hidden="1" x14ac:dyDescent="0.25">
      <c r="A515" t="s">
        <v>548</v>
      </c>
      <c r="B515" t="s">
        <v>569</v>
      </c>
      <c r="C515" t="s">
        <v>64</v>
      </c>
      <c r="D515" t="s">
        <v>65</v>
      </c>
      <c r="E515" t="s">
        <v>235</v>
      </c>
      <c r="F515" t="str">
        <f>VLOOKUP(E515,'Коды программ'!$A$2:$B$578,2,FALSE)</f>
        <v>Мастер по лесному хозяйству</v>
      </c>
      <c r="G515" t="s">
        <v>31</v>
      </c>
      <c r="H515" t="s">
        <v>70</v>
      </c>
      <c r="I515" t="str">
        <f t="shared" si="21"/>
        <v>35.01.0102</v>
      </c>
      <c r="AK515" t="str">
        <f t="shared" si="22"/>
        <v>проверка пройдена</v>
      </c>
      <c r="AL515" t="b">
        <f t="shared" si="23"/>
        <v>0</v>
      </c>
    </row>
    <row r="516" spans="1:38" hidden="1" x14ac:dyDescent="0.25">
      <c r="A516" t="s">
        <v>548</v>
      </c>
      <c r="B516" t="s">
        <v>569</v>
      </c>
      <c r="C516" t="s">
        <v>64</v>
      </c>
      <c r="D516" t="s">
        <v>65</v>
      </c>
      <c r="E516" t="s">
        <v>235</v>
      </c>
      <c r="F516" t="str">
        <f>VLOOKUP(E516,'Коды программ'!$A$2:$B$578,2,FALSE)</f>
        <v>Мастер по лесному хозяйству</v>
      </c>
      <c r="G516" t="s">
        <v>32</v>
      </c>
      <c r="H516" t="s">
        <v>71</v>
      </c>
      <c r="I516" t="str">
        <f t="shared" si="21"/>
        <v>35.01.0103</v>
      </c>
      <c r="AK516" t="str">
        <f t="shared" si="22"/>
        <v>проверка пройдена</v>
      </c>
      <c r="AL516" t="b">
        <f t="shared" si="23"/>
        <v>0</v>
      </c>
    </row>
    <row r="517" spans="1:38" hidden="1" x14ac:dyDescent="0.25">
      <c r="A517" t="s">
        <v>548</v>
      </c>
      <c r="B517" t="s">
        <v>569</v>
      </c>
      <c r="C517" t="s">
        <v>64</v>
      </c>
      <c r="D517" t="s">
        <v>65</v>
      </c>
      <c r="E517" t="s">
        <v>235</v>
      </c>
      <c r="F517" t="str">
        <f>VLOOKUP(E517,'Коды программ'!$A$2:$B$578,2,FALSE)</f>
        <v>Мастер по лесному хозяйству</v>
      </c>
      <c r="G517" t="s">
        <v>33</v>
      </c>
      <c r="H517" t="s">
        <v>72</v>
      </c>
      <c r="I517" t="str">
        <f t="shared" si="21"/>
        <v>35.01.0104</v>
      </c>
      <c r="AK517" t="str">
        <f t="shared" si="22"/>
        <v>проверка пройдена</v>
      </c>
      <c r="AL517" t="b">
        <f t="shared" si="23"/>
        <v>0</v>
      </c>
    </row>
    <row r="518" spans="1:38" hidden="1" x14ac:dyDescent="0.25">
      <c r="A518" t="s">
        <v>548</v>
      </c>
      <c r="B518" t="s">
        <v>569</v>
      </c>
      <c r="C518" t="s">
        <v>64</v>
      </c>
      <c r="D518" t="s">
        <v>65</v>
      </c>
      <c r="E518" t="s">
        <v>235</v>
      </c>
      <c r="F518" t="str">
        <f>VLOOKUP(E518,'Коды программ'!$A$2:$B$578,2,FALSE)</f>
        <v>Мастер по лесному хозяйству</v>
      </c>
      <c r="G518" t="s">
        <v>34</v>
      </c>
      <c r="H518" t="s">
        <v>73</v>
      </c>
      <c r="I518" t="str">
        <f t="shared" si="21"/>
        <v>35.01.0105</v>
      </c>
      <c r="AK518" t="str">
        <f t="shared" si="22"/>
        <v>проверка пройдена</v>
      </c>
      <c r="AL518" t="b">
        <f t="shared" si="23"/>
        <v>0</v>
      </c>
    </row>
    <row r="519" spans="1:38" x14ac:dyDescent="0.25">
      <c r="A519" t="s">
        <v>548</v>
      </c>
      <c r="B519" t="s">
        <v>569</v>
      </c>
      <c r="C519" t="s">
        <v>64</v>
      </c>
      <c r="D519" t="s">
        <v>65</v>
      </c>
      <c r="E519" t="s">
        <v>170</v>
      </c>
      <c r="F519" t="str">
        <f>VLOOKUP(E519,'Коды программ'!$A$2:$B$578,2,FALSE)</f>
        <v>Тракторист-машинист сельскохозяйственного производства</v>
      </c>
      <c r="G519" t="s">
        <v>30</v>
      </c>
      <c r="H519" t="s">
        <v>68</v>
      </c>
      <c r="I519" t="str">
        <f t="shared" si="21"/>
        <v>35.01.1301</v>
      </c>
      <c r="J519">
        <v>66</v>
      </c>
      <c r="K519">
        <v>16</v>
      </c>
      <c r="L519">
        <v>4</v>
      </c>
      <c r="M519">
        <v>3</v>
      </c>
      <c r="N519">
        <v>0</v>
      </c>
      <c r="O519">
        <v>0</v>
      </c>
      <c r="P519">
        <v>3</v>
      </c>
      <c r="Q519">
        <v>42</v>
      </c>
      <c r="R519">
        <v>2</v>
      </c>
      <c r="S519">
        <v>0</v>
      </c>
      <c r="T519">
        <v>0</v>
      </c>
      <c r="V519">
        <v>3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0</v>
      </c>
      <c r="AI519">
        <v>0</v>
      </c>
      <c r="AJ519" t="s">
        <v>234</v>
      </c>
      <c r="AK519" t="str">
        <f t="shared" si="22"/>
        <v>проверка пройдена</v>
      </c>
      <c r="AL519" t="b">
        <f t="shared" si="23"/>
        <v>0</v>
      </c>
    </row>
    <row r="520" spans="1:38" hidden="1" x14ac:dyDescent="0.25">
      <c r="A520" t="s">
        <v>548</v>
      </c>
      <c r="B520" t="s">
        <v>569</v>
      </c>
      <c r="C520" t="s">
        <v>64</v>
      </c>
      <c r="D520" t="s">
        <v>65</v>
      </c>
      <c r="E520" t="s">
        <v>170</v>
      </c>
      <c r="F520" t="str">
        <f>VLOOKUP(E520,'Коды программ'!$A$2:$B$578,2,FALSE)</f>
        <v>Тракторист-машинист сельскохозяйственного производства</v>
      </c>
      <c r="G520" t="s">
        <v>31</v>
      </c>
      <c r="H520" t="s">
        <v>70</v>
      </c>
      <c r="I520" t="str">
        <f t="shared" si="21"/>
        <v>35.01.1302</v>
      </c>
      <c r="AK520" t="str">
        <f t="shared" si="22"/>
        <v>проверка пройдена</v>
      </c>
      <c r="AL520" t="b">
        <f t="shared" si="23"/>
        <v>0</v>
      </c>
    </row>
    <row r="521" spans="1:38" hidden="1" x14ac:dyDescent="0.25">
      <c r="A521" t="s">
        <v>548</v>
      </c>
      <c r="B521" t="s">
        <v>569</v>
      </c>
      <c r="C521" t="s">
        <v>64</v>
      </c>
      <c r="D521" t="s">
        <v>65</v>
      </c>
      <c r="E521" t="s">
        <v>170</v>
      </c>
      <c r="F521" t="str">
        <f>VLOOKUP(E521,'Коды программ'!$A$2:$B$578,2,FALSE)</f>
        <v>Тракторист-машинист сельскохозяйственного производства</v>
      </c>
      <c r="G521" t="s">
        <v>32</v>
      </c>
      <c r="H521" t="s">
        <v>71</v>
      </c>
      <c r="I521" t="str">
        <f t="shared" si="21"/>
        <v>35.01.1303</v>
      </c>
      <c r="AK521" t="str">
        <f t="shared" si="22"/>
        <v>проверка пройдена</v>
      </c>
      <c r="AL521" t="b">
        <f t="shared" si="23"/>
        <v>0</v>
      </c>
    </row>
    <row r="522" spans="1:38" hidden="1" x14ac:dyDescent="0.25">
      <c r="A522" t="s">
        <v>548</v>
      </c>
      <c r="B522" t="s">
        <v>569</v>
      </c>
      <c r="C522" t="s">
        <v>64</v>
      </c>
      <c r="D522" t="s">
        <v>65</v>
      </c>
      <c r="E522" t="s">
        <v>170</v>
      </c>
      <c r="F522" t="str">
        <f>VLOOKUP(E522,'Коды программ'!$A$2:$B$578,2,FALSE)</f>
        <v>Тракторист-машинист сельскохозяйственного производства</v>
      </c>
      <c r="G522" t="s">
        <v>33</v>
      </c>
      <c r="H522" t="s">
        <v>72</v>
      </c>
      <c r="I522" t="str">
        <f t="shared" ref="I522:I585" si="24">CONCATENATE(E522,G522)</f>
        <v>35.01.1304</v>
      </c>
      <c r="AK522" t="str">
        <f t="shared" ref="AK522:AK585" si="25">IF(J522=K522+N522+O522+P522+Q522+R522+S522+T522+U522+V522+W522+X522+Y522+Z522+AA522+AB522+AC522+AD522+AE522+AF522+AG522+AH522+AI522,"проверка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522" t="b">
        <f t="shared" ref="AL522:AL585" si="26">IF(OR(L522&gt;K522,M522&gt;K522),TRUE,FALSE)</f>
        <v>0</v>
      </c>
    </row>
    <row r="523" spans="1:38" hidden="1" x14ac:dyDescent="0.25">
      <c r="A523" t="s">
        <v>548</v>
      </c>
      <c r="B523" t="s">
        <v>569</v>
      </c>
      <c r="C523" t="s">
        <v>64</v>
      </c>
      <c r="D523" t="s">
        <v>65</v>
      </c>
      <c r="E523" t="s">
        <v>170</v>
      </c>
      <c r="F523" t="str">
        <f>VLOOKUP(E523,'Коды программ'!$A$2:$B$578,2,FALSE)</f>
        <v>Тракторист-машинист сельскохозяйственного производства</v>
      </c>
      <c r="G523" t="s">
        <v>34</v>
      </c>
      <c r="H523" t="s">
        <v>73</v>
      </c>
      <c r="I523" t="str">
        <f t="shared" si="24"/>
        <v>35.01.1305</v>
      </c>
      <c r="AK523" t="str">
        <f t="shared" si="25"/>
        <v>проверка пройдена</v>
      </c>
      <c r="AL523" t="b">
        <f t="shared" si="26"/>
        <v>0</v>
      </c>
    </row>
    <row r="524" spans="1:38" x14ac:dyDescent="0.25">
      <c r="A524" t="s">
        <v>548</v>
      </c>
      <c r="B524" t="s">
        <v>569</v>
      </c>
      <c r="C524" t="s">
        <v>64</v>
      </c>
      <c r="D524" t="s">
        <v>65</v>
      </c>
      <c r="E524" t="s">
        <v>167</v>
      </c>
      <c r="F524" t="str">
        <f>VLOOKUP(E524,'Коды программ'!$A$2:$B$578,2,FALSE)</f>
        <v>Продавец, контролер-кассир</v>
      </c>
      <c r="G524" t="s">
        <v>30</v>
      </c>
      <c r="H524" t="s">
        <v>68</v>
      </c>
      <c r="I524" t="str">
        <f t="shared" si="24"/>
        <v>38.01.0201</v>
      </c>
      <c r="J524">
        <v>22</v>
      </c>
      <c r="K524">
        <v>10</v>
      </c>
      <c r="L524">
        <v>5</v>
      </c>
      <c r="M524">
        <v>2</v>
      </c>
      <c r="N524">
        <v>0</v>
      </c>
      <c r="O524">
        <v>0</v>
      </c>
      <c r="P524">
        <v>6</v>
      </c>
      <c r="Q524">
        <v>1</v>
      </c>
      <c r="R524">
        <v>0</v>
      </c>
      <c r="S524">
        <v>2</v>
      </c>
      <c r="T524">
        <v>0</v>
      </c>
      <c r="U524">
        <v>3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 t="s">
        <v>234</v>
      </c>
      <c r="AK524" t="str">
        <f t="shared" si="25"/>
        <v>проверка пройдена</v>
      </c>
      <c r="AL524" t="b">
        <f t="shared" si="26"/>
        <v>0</v>
      </c>
    </row>
    <row r="525" spans="1:38" hidden="1" x14ac:dyDescent="0.25">
      <c r="A525" t="s">
        <v>548</v>
      </c>
      <c r="B525" t="s">
        <v>569</v>
      </c>
      <c r="C525" t="s">
        <v>64</v>
      </c>
      <c r="D525" t="s">
        <v>65</v>
      </c>
      <c r="E525" t="s">
        <v>167</v>
      </c>
      <c r="F525" t="str">
        <f>VLOOKUP(E525,'Коды программ'!$A$2:$B$578,2,FALSE)</f>
        <v>Продавец, контролер-кассир</v>
      </c>
      <c r="G525" t="s">
        <v>31</v>
      </c>
      <c r="H525" t="s">
        <v>70</v>
      </c>
      <c r="I525" t="str">
        <f t="shared" si="24"/>
        <v>38.01.0202</v>
      </c>
      <c r="AK525" t="str">
        <f t="shared" si="25"/>
        <v>проверка пройдена</v>
      </c>
      <c r="AL525" t="b">
        <f t="shared" si="26"/>
        <v>0</v>
      </c>
    </row>
    <row r="526" spans="1:38" hidden="1" x14ac:dyDescent="0.25">
      <c r="A526" t="s">
        <v>548</v>
      </c>
      <c r="B526" t="s">
        <v>569</v>
      </c>
      <c r="C526" t="s">
        <v>64</v>
      </c>
      <c r="D526" t="s">
        <v>65</v>
      </c>
      <c r="E526" t="s">
        <v>167</v>
      </c>
      <c r="F526" t="str">
        <f>VLOOKUP(E526,'Коды программ'!$A$2:$B$578,2,FALSE)</f>
        <v>Продавец, контролер-кассир</v>
      </c>
      <c r="G526" t="s">
        <v>32</v>
      </c>
      <c r="H526" t="s">
        <v>71</v>
      </c>
      <c r="I526" t="str">
        <f t="shared" si="24"/>
        <v>38.01.0203</v>
      </c>
      <c r="AK526" t="str">
        <f t="shared" si="25"/>
        <v>проверка пройдена</v>
      </c>
      <c r="AL526" t="b">
        <f t="shared" si="26"/>
        <v>0</v>
      </c>
    </row>
    <row r="527" spans="1:38" hidden="1" x14ac:dyDescent="0.25">
      <c r="A527" t="s">
        <v>548</v>
      </c>
      <c r="B527" t="s">
        <v>569</v>
      </c>
      <c r="C527" t="s">
        <v>64</v>
      </c>
      <c r="D527" t="s">
        <v>65</v>
      </c>
      <c r="E527" t="s">
        <v>167</v>
      </c>
      <c r="F527" t="str">
        <f>VLOOKUP(E527,'Коды программ'!$A$2:$B$578,2,FALSE)</f>
        <v>Продавец, контролер-кассир</v>
      </c>
      <c r="G527" t="s">
        <v>33</v>
      </c>
      <c r="H527" t="s">
        <v>72</v>
      </c>
      <c r="I527" t="str">
        <f t="shared" si="24"/>
        <v>38.01.0204</v>
      </c>
      <c r="AK527" t="str">
        <f t="shared" si="25"/>
        <v>проверка пройдена</v>
      </c>
      <c r="AL527" t="b">
        <f t="shared" si="26"/>
        <v>0</v>
      </c>
    </row>
    <row r="528" spans="1:38" hidden="1" x14ac:dyDescent="0.25">
      <c r="A528" t="s">
        <v>548</v>
      </c>
      <c r="B528" t="s">
        <v>569</v>
      </c>
      <c r="C528" t="s">
        <v>64</v>
      </c>
      <c r="D528" t="s">
        <v>65</v>
      </c>
      <c r="E528" t="s">
        <v>167</v>
      </c>
      <c r="F528" t="str">
        <f>VLOOKUP(E528,'Коды программ'!$A$2:$B$578,2,FALSE)</f>
        <v>Продавец, контролер-кассир</v>
      </c>
      <c r="G528" t="s">
        <v>34</v>
      </c>
      <c r="H528" t="s">
        <v>73</v>
      </c>
      <c r="I528" t="str">
        <f t="shared" si="24"/>
        <v>38.01.0205</v>
      </c>
      <c r="AK528" t="str">
        <f t="shared" si="25"/>
        <v>проверка пройдена</v>
      </c>
      <c r="AL528" t="b">
        <f t="shared" si="26"/>
        <v>0</v>
      </c>
    </row>
    <row r="529" spans="1:38" x14ac:dyDescent="0.25">
      <c r="A529" t="s">
        <v>548</v>
      </c>
      <c r="B529" t="s">
        <v>569</v>
      </c>
      <c r="C529" t="s">
        <v>64</v>
      </c>
      <c r="D529" t="s">
        <v>65</v>
      </c>
      <c r="E529" t="s">
        <v>128</v>
      </c>
      <c r="F529" t="str">
        <f>VLOOKUP(E529,'Коды программ'!$A$2:$B$578,2,FALSE)</f>
        <v>Повар, кондитер</v>
      </c>
      <c r="G529" t="s">
        <v>30</v>
      </c>
      <c r="H529" t="s">
        <v>68</v>
      </c>
      <c r="I529" t="str">
        <f t="shared" si="24"/>
        <v>43.01.0901</v>
      </c>
      <c r="J529">
        <v>56</v>
      </c>
      <c r="K529">
        <v>20</v>
      </c>
      <c r="L529">
        <v>7</v>
      </c>
      <c r="M529">
        <v>0</v>
      </c>
      <c r="N529">
        <v>0</v>
      </c>
      <c r="O529">
        <v>0</v>
      </c>
      <c r="P529">
        <v>4</v>
      </c>
      <c r="Q529">
        <v>10</v>
      </c>
      <c r="R529">
        <v>0</v>
      </c>
      <c r="S529">
        <v>16</v>
      </c>
      <c r="T529">
        <v>0</v>
      </c>
      <c r="U529">
        <v>4</v>
      </c>
      <c r="V529">
        <v>2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v>0</v>
      </c>
      <c r="AC529">
        <v>0</v>
      </c>
      <c r="AD529">
        <v>0</v>
      </c>
      <c r="AE529">
        <v>0</v>
      </c>
      <c r="AF529">
        <v>0</v>
      </c>
      <c r="AG529">
        <v>0</v>
      </c>
      <c r="AH529">
        <v>0</v>
      </c>
      <c r="AI529">
        <v>0</v>
      </c>
      <c r="AJ529" t="s">
        <v>234</v>
      </c>
      <c r="AK529" t="str">
        <f t="shared" si="25"/>
        <v>проверка пройдена</v>
      </c>
      <c r="AL529" t="b">
        <f t="shared" si="26"/>
        <v>0</v>
      </c>
    </row>
    <row r="530" spans="1:38" hidden="1" x14ac:dyDescent="0.25">
      <c r="A530" t="s">
        <v>548</v>
      </c>
      <c r="B530" t="s">
        <v>569</v>
      </c>
      <c r="C530" t="s">
        <v>64</v>
      </c>
      <c r="D530" t="s">
        <v>65</v>
      </c>
      <c r="E530" t="s">
        <v>128</v>
      </c>
      <c r="F530" t="str">
        <f>VLOOKUP(E530,'Коды программ'!$A$2:$B$578,2,FALSE)</f>
        <v>Повар, кондитер</v>
      </c>
      <c r="G530" t="s">
        <v>31</v>
      </c>
      <c r="H530" t="s">
        <v>70</v>
      </c>
      <c r="I530" t="str">
        <f t="shared" si="24"/>
        <v>43.01.0902</v>
      </c>
      <c r="AK530" t="str">
        <f t="shared" si="25"/>
        <v>проверка пройдена</v>
      </c>
      <c r="AL530" t="b">
        <f t="shared" si="26"/>
        <v>0</v>
      </c>
    </row>
    <row r="531" spans="1:38" hidden="1" x14ac:dyDescent="0.25">
      <c r="A531" t="s">
        <v>548</v>
      </c>
      <c r="B531" t="s">
        <v>569</v>
      </c>
      <c r="C531" t="s">
        <v>64</v>
      </c>
      <c r="D531" t="s">
        <v>65</v>
      </c>
      <c r="E531" t="s">
        <v>128</v>
      </c>
      <c r="F531" t="str">
        <f>VLOOKUP(E531,'Коды программ'!$A$2:$B$578,2,FALSE)</f>
        <v>Повар, кондитер</v>
      </c>
      <c r="G531" t="s">
        <v>32</v>
      </c>
      <c r="H531" t="s">
        <v>71</v>
      </c>
      <c r="I531" t="str">
        <f t="shared" si="24"/>
        <v>43.01.0903</v>
      </c>
      <c r="AK531" t="str">
        <f t="shared" si="25"/>
        <v>проверка пройдена</v>
      </c>
      <c r="AL531" t="b">
        <f t="shared" si="26"/>
        <v>0</v>
      </c>
    </row>
    <row r="532" spans="1:38" hidden="1" x14ac:dyDescent="0.25">
      <c r="A532" t="s">
        <v>548</v>
      </c>
      <c r="B532" t="s">
        <v>569</v>
      </c>
      <c r="C532" t="s">
        <v>64</v>
      </c>
      <c r="D532" t="s">
        <v>65</v>
      </c>
      <c r="E532" t="s">
        <v>128</v>
      </c>
      <c r="F532" t="str">
        <f>VLOOKUP(E532,'Коды программ'!$A$2:$B$578,2,FALSE)</f>
        <v>Повар, кондитер</v>
      </c>
      <c r="G532" t="s">
        <v>33</v>
      </c>
      <c r="H532" t="s">
        <v>72</v>
      </c>
      <c r="I532" t="str">
        <f t="shared" si="24"/>
        <v>43.01.0904</v>
      </c>
      <c r="AK532" t="str">
        <f t="shared" si="25"/>
        <v>проверка пройдена</v>
      </c>
      <c r="AL532" t="b">
        <f t="shared" si="26"/>
        <v>0</v>
      </c>
    </row>
    <row r="533" spans="1:38" hidden="1" x14ac:dyDescent="0.25">
      <c r="A533" t="s">
        <v>548</v>
      </c>
      <c r="B533" t="s">
        <v>569</v>
      </c>
      <c r="C533" t="s">
        <v>64</v>
      </c>
      <c r="D533" t="s">
        <v>65</v>
      </c>
      <c r="E533" t="s">
        <v>128</v>
      </c>
      <c r="F533" t="str">
        <f>VLOOKUP(E533,'Коды программ'!$A$2:$B$578,2,FALSE)</f>
        <v>Повар, кондитер</v>
      </c>
      <c r="G533" t="s">
        <v>34</v>
      </c>
      <c r="H533" t="s">
        <v>73</v>
      </c>
      <c r="I533" t="str">
        <f t="shared" si="24"/>
        <v>43.01.0905</v>
      </c>
      <c r="AK533" t="str">
        <f t="shared" si="25"/>
        <v>проверка пройдена</v>
      </c>
      <c r="AL533" t="b">
        <f t="shared" si="26"/>
        <v>0</v>
      </c>
    </row>
    <row r="534" spans="1:38" x14ac:dyDescent="0.25">
      <c r="A534" t="s">
        <v>548</v>
      </c>
      <c r="B534" t="s">
        <v>569</v>
      </c>
      <c r="C534" t="s">
        <v>64</v>
      </c>
      <c r="D534" t="s">
        <v>65</v>
      </c>
      <c r="E534" t="s">
        <v>163</v>
      </c>
      <c r="F534" t="str">
        <f>VLOOKUP(E534,'Коды программ'!$A$2:$B$578,2,FALSE)</f>
        <v>Документационное обеспечение управления и архивоведение</v>
      </c>
      <c r="G534" t="s">
        <v>30</v>
      </c>
      <c r="H534" t="s">
        <v>68</v>
      </c>
      <c r="I534" t="str">
        <f t="shared" si="24"/>
        <v>46.02.0101</v>
      </c>
      <c r="J534">
        <v>7</v>
      </c>
      <c r="K534">
        <v>7</v>
      </c>
      <c r="L534">
        <v>7</v>
      </c>
      <c r="M534">
        <v>6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v>0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K534" t="str">
        <f t="shared" si="25"/>
        <v>проверка пройдена</v>
      </c>
      <c r="AL534" t="b">
        <f t="shared" si="26"/>
        <v>0</v>
      </c>
    </row>
    <row r="535" spans="1:38" hidden="1" x14ac:dyDescent="0.25">
      <c r="A535" t="s">
        <v>548</v>
      </c>
      <c r="B535" t="s">
        <v>569</v>
      </c>
      <c r="C535" t="s">
        <v>64</v>
      </c>
      <c r="D535" t="s">
        <v>65</v>
      </c>
      <c r="E535" t="s">
        <v>163</v>
      </c>
      <c r="F535" t="str">
        <f>VLOOKUP(E535,'Коды программ'!$A$2:$B$578,2,FALSE)</f>
        <v>Документационное обеспечение управления и архивоведение</v>
      </c>
      <c r="G535" t="s">
        <v>31</v>
      </c>
      <c r="H535" t="s">
        <v>70</v>
      </c>
      <c r="I535" t="str">
        <f t="shared" si="24"/>
        <v>46.02.0102</v>
      </c>
      <c r="AK535" t="str">
        <f t="shared" si="25"/>
        <v>проверка пройдена</v>
      </c>
      <c r="AL535" t="b">
        <f t="shared" si="26"/>
        <v>0</v>
      </c>
    </row>
    <row r="536" spans="1:38" hidden="1" x14ac:dyDescent="0.25">
      <c r="A536" t="s">
        <v>548</v>
      </c>
      <c r="B536" t="s">
        <v>569</v>
      </c>
      <c r="C536" t="s">
        <v>64</v>
      </c>
      <c r="D536" t="s">
        <v>65</v>
      </c>
      <c r="E536" t="s">
        <v>163</v>
      </c>
      <c r="F536" t="str">
        <f>VLOOKUP(E536,'Коды программ'!$A$2:$B$578,2,FALSE)</f>
        <v>Документационное обеспечение управления и архивоведение</v>
      </c>
      <c r="G536" t="s">
        <v>32</v>
      </c>
      <c r="H536" t="s">
        <v>71</v>
      </c>
      <c r="I536" t="str">
        <f t="shared" si="24"/>
        <v>46.02.0103</v>
      </c>
      <c r="AK536" t="str">
        <f t="shared" si="25"/>
        <v>проверка пройдена</v>
      </c>
      <c r="AL536" t="b">
        <f t="shared" si="26"/>
        <v>0</v>
      </c>
    </row>
    <row r="537" spans="1:38" hidden="1" x14ac:dyDescent="0.25">
      <c r="A537" t="s">
        <v>548</v>
      </c>
      <c r="B537" t="s">
        <v>569</v>
      </c>
      <c r="C537" t="s">
        <v>64</v>
      </c>
      <c r="D537" t="s">
        <v>65</v>
      </c>
      <c r="E537" t="s">
        <v>163</v>
      </c>
      <c r="F537" t="str">
        <f>VLOOKUP(E537,'Коды программ'!$A$2:$B$578,2,FALSE)</f>
        <v>Документационное обеспечение управления и архивоведение</v>
      </c>
      <c r="G537" t="s">
        <v>33</v>
      </c>
      <c r="H537" t="s">
        <v>72</v>
      </c>
      <c r="I537" t="str">
        <f t="shared" si="24"/>
        <v>46.02.0104</v>
      </c>
      <c r="AK537" t="str">
        <f t="shared" si="25"/>
        <v>проверка пройдена</v>
      </c>
      <c r="AL537" t="b">
        <f t="shared" si="26"/>
        <v>0</v>
      </c>
    </row>
    <row r="538" spans="1:38" hidden="1" x14ac:dyDescent="0.25">
      <c r="A538" t="s">
        <v>548</v>
      </c>
      <c r="B538" t="s">
        <v>569</v>
      </c>
      <c r="C538" t="s">
        <v>64</v>
      </c>
      <c r="D538" t="s">
        <v>65</v>
      </c>
      <c r="E538" t="s">
        <v>163</v>
      </c>
      <c r="F538" t="str">
        <f>VLOOKUP(E538,'Коды программ'!$A$2:$B$578,2,FALSE)</f>
        <v>Документационное обеспечение управления и архивоведение</v>
      </c>
      <c r="G538" t="s">
        <v>34</v>
      </c>
      <c r="H538" t="s">
        <v>73</v>
      </c>
      <c r="I538" t="str">
        <f t="shared" si="24"/>
        <v>46.02.0105</v>
      </c>
      <c r="AK538" t="str">
        <f t="shared" si="25"/>
        <v>проверка пройдена</v>
      </c>
      <c r="AL538" t="b">
        <f t="shared" si="26"/>
        <v>0</v>
      </c>
    </row>
    <row r="539" spans="1:38" x14ac:dyDescent="0.25">
      <c r="A539" t="s">
        <v>548</v>
      </c>
      <c r="B539" t="s">
        <v>570</v>
      </c>
      <c r="C539" t="s">
        <v>64</v>
      </c>
      <c r="D539" t="s">
        <v>65</v>
      </c>
      <c r="E539" t="s">
        <v>118</v>
      </c>
      <c r="F539" t="str">
        <f>VLOOKUP(E539,'Коды программ'!$A$2:$B$578,2,FALSE)</f>
        <v>Коммерция (по отраслям)</v>
      </c>
      <c r="G539" t="s">
        <v>30</v>
      </c>
      <c r="H539" t="s">
        <v>68</v>
      </c>
      <c r="I539" t="str">
        <f t="shared" si="24"/>
        <v>38.02.0401</v>
      </c>
      <c r="J539">
        <v>23</v>
      </c>
      <c r="K539">
        <v>16</v>
      </c>
      <c r="L539">
        <v>10</v>
      </c>
      <c r="P539">
        <v>1</v>
      </c>
      <c r="Q539">
        <v>4</v>
      </c>
      <c r="S539">
        <v>2</v>
      </c>
      <c r="AJ539" t="s">
        <v>237</v>
      </c>
      <c r="AK539" t="str">
        <f t="shared" si="25"/>
        <v>проверка пройдена</v>
      </c>
      <c r="AL539" t="b">
        <f t="shared" si="26"/>
        <v>0</v>
      </c>
    </row>
    <row r="540" spans="1:38" hidden="1" x14ac:dyDescent="0.25">
      <c r="A540" t="s">
        <v>548</v>
      </c>
      <c r="B540" t="s">
        <v>570</v>
      </c>
      <c r="C540" t="s">
        <v>64</v>
      </c>
      <c r="D540" t="s">
        <v>65</v>
      </c>
      <c r="E540" t="s">
        <v>118</v>
      </c>
      <c r="F540" t="str">
        <f>VLOOKUP(E540,'Коды программ'!$A$2:$B$578,2,FALSE)</f>
        <v>Коммерция (по отраслям)</v>
      </c>
      <c r="G540" t="s">
        <v>31</v>
      </c>
      <c r="H540" t="s">
        <v>70</v>
      </c>
      <c r="I540" t="str">
        <f t="shared" si="24"/>
        <v>38.02.0402</v>
      </c>
      <c r="J540">
        <v>2</v>
      </c>
      <c r="K540">
        <v>2</v>
      </c>
      <c r="L540">
        <v>2</v>
      </c>
      <c r="AK540" t="str">
        <f t="shared" si="25"/>
        <v>проверка пройдена</v>
      </c>
      <c r="AL540" t="b">
        <f t="shared" si="26"/>
        <v>0</v>
      </c>
    </row>
    <row r="541" spans="1:38" hidden="1" x14ac:dyDescent="0.25">
      <c r="A541" t="s">
        <v>548</v>
      </c>
      <c r="B541" t="s">
        <v>570</v>
      </c>
      <c r="C541" t="s">
        <v>64</v>
      </c>
      <c r="D541" t="s">
        <v>65</v>
      </c>
      <c r="E541" t="s">
        <v>118</v>
      </c>
      <c r="F541" t="str">
        <f>VLOOKUP(E541,'Коды программ'!$A$2:$B$578,2,FALSE)</f>
        <v>Коммерция (по отраслям)</v>
      </c>
      <c r="G541" t="s">
        <v>32</v>
      </c>
      <c r="H541" t="s">
        <v>71</v>
      </c>
      <c r="I541" t="str">
        <f t="shared" si="24"/>
        <v>38.02.0403</v>
      </c>
      <c r="J541">
        <v>2</v>
      </c>
      <c r="K541">
        <v>2</v>
      </c>
      <c r="L541">
        <v>2</v>
      </c>
      <c r="AK541" t="str">
        <f t="shared" si="25"/>
        <v>проверка пройдена</v>
      </c>
      <c r="AL541" t="b">
        <f t="shared" si="26"/>
        <v>0</v>
      </c>
    </row>
    <row r="542" spans="1:38" hidden="1" x14ac:dyDescent="0.25">
      <c r="A542" t="s">
        <v>548</v>
      </c>
      <c r="B542" t="s">
        <v>570</v>
      </c>
      <c r="C542" t="s">
        <v>64</v>
      </c>
      <c r="D542" t="s">
        <v>65</v>
      </c>
      <c r="E542" t="s">
        <v>118</v>
      </c>
      <c r="F542" t="str">
        <f>VLOOKUP(E542,'Коды программ'!$A$2:$B$578,2,FALSE)</f>
        <v>Коммерция (по отраслям)</v>
      </c>
      <c r="G542" t="s">
        <v>33</v>
      </c>
      <c r="H542" t="s">
        <v>72</v>
      </c>
      <c r="I542" t="str">
        <f t="shared" si="24"/>
        <v>38.02.0404</v>
      </c>
      <c r="AK542" t="str">
        <f t="shared" si="25"/>
        <v>проверка пройдена</v>
      </c>
      <c r="AL542" t="b">
        <f t="shared" si="26"/>
        <v>0</v>
      </c>
    </row>
    <row r="543" spans="1:38" hidden="1" x14ac:dyDescent="0.25">
      <c r="A543" t="s">
        <v>548</v>
      </c>
      <c r="B543" t="s">
        <v>570</v>
      </c>
      <c r="C543" t="s">
        <v>64</v>
      </c>
      <c r="D543" t="s">
        <v>65</v>
      </c>
      <c r="E543" t="s">
        <v>118</v>
      </c>
      <c r="F543" t="str">
        <f>VLOOKUP(E543,'Коды программ'!$A$2:$B$578,2,FALSE)</f>
        <v>Коммерция (по отраслям)</v>
      </c>
      <c r="G543" t="s">
        <v>34</v>
      </c>
      <c r="H543" t="s">
        <v>73</v>
      </c>
      <c r="I543" t="str">
        <f t="shared" si="24"/>
        <v>38.02.0405</v>
      </c>
      <c r="AK543" t="str">
        <f t="shared" si="25"/>
        <v>проверка пройдена</v>
      </c>
      <c r="AL543" t="b">
        <f t="shared" si="26"/>
        <v>0</v>
      </c>
    </row>
    <row r="544" spans="1:38" x14ac:dyDescent="0.25">
      <c r="A544" t="s">
        <v>548</v>
      </c>
      <c r="B544" t="s">
        <v>570</v>
      </c>
      <c r="C544" t="s">
        <v>64</v>
      </c>
      <c r="D544" t="s">
        <v>65</v>
      </c>
      <c r="E544" t="s">
        <v>238</v>
      </c>
      <c r="F544" t="str">
        <f>VLOOKUP(E544,'Коды программ'!$A$2:$B$578,2,FALSE)</f>
        <v>Парикмахерское искусство</v>
      </c>
      <c r="G544" t="s">
        <v>30</v>
      </c>
      <c r="H544" t="s">
        <v>68</v>
      </c>
      <c r="I544" t="str">
        <f t="shared" si="24"/>
        <v>43.02.0201</v>
      </c>
      <c r="J544">
        <v>24</v>
      </c>
      <c r="K544">
        <v>13</v>
      </c>
      <c r="L544">
        <v>5</v>
      </c>
      <c r="P544">
        <v>6</v>
      </c>
      <c r="S544">
        <v>4</v>
      </c>
      <c r="X544">
        <v>1</v>
      </c>
      <c r="AJ544" t="s">
        <v>237</v>
      </c>
      <c r="AK544" t="str">
        <f t="shared" si="25"/>
        <v>проверка пройдена</v>
      </c>
      <c r="AL544" t="b">
        <f t="shared" si="26"/>
        <v>0</v>
      </c>
    </row>
    <row r="545" spans="1:38" hidden="1" x14ac:dyDescent="0.25">
      <c r="A545" t="s">
        <v>548</v>
      </c>
      <c r="B545" t="s">
        <v>570</v>
      </c>
      <c r="C545" t="s">
        <v>64</v>
      </c>
      <c r="D545" t="s">
        <v>65</v>
      </c>
      <c r="E545" t="s">
        <v>238</v>
      </c>
      <c r="F545" t="str">
        <f>VLOOKUP(E545,'Коды программ'!$A$2:$B$578,2,FALSE)</f>
        <v>Парикмахерское искусство</v>
      </c>
      <c r="G545" t="s">
        <v>31</v>
      </c>
      <c r="H545" t="s">
        <v>70</v>
      </c>
      <c r="I545" t="str">
        <f t="shared" si="24"/>
        <v>43.02.0202</v>
      </c>
      <c r="AK545" t="str">
        <f t="shared" si="25"/>
        <v>проверка пройдена</v>
      </c>
      <c r="AL545" t="b">
        <f t="shared" si="26"/>
        <v>0</v>
      </c>
    </row>
    <row r="546" spans="1:38" hidden="1" x14ac:dyDescent="0.25">
      <c r="A546" t="s">
        <v>548</v>
      </c>
      <c r="B546" t="s">
        <v>570</v>
      </c>
      <c r="C546" t="s">
        <v>64</v>
      </c>
      <c r="D546" t="s">
        <v>65</v>
      </c>
      <c r="E546" t="s">
        <v>238</v>
      </c>
      <c r="F546" t="str">
        <f>VLOOKUP(E546,'Коды программ'!$A$2:$B$578,2,FALSE)</f>
        <v>Парикмахерское искусство</v>
      </c>
      <c r="G546" t="s">
        <v>32</v>
      </c>
      <c r="H546" t="s">
        <v>71</v>
      </c>
      <c r="I546" t="str">
        <f t="shared" si="24"/>
        <v>43.02.0203</v>
      </c>
      <c r="AK546" t="str">
        <f t="shared" si="25"/>
        <v>проверка пройдена</v>
      </c>
      <c r="AL546" t="b">
        <f t="shared" si="26"/>
        <v>0</v>
      </c>
    </row>
    <row r="547" spans="1:38" hidden="1" x14ac:dyDescent="0.25">
      <c r="A547" t="s">
        <v>548</v>
      </c>
      <c r="B547" t="s">
        <v>570</v>
      </c>
      <c r="C547" t="s">
        <v>64</v>
      </c>
      <c r="D547" t="s">
        <v>65</v>
      </c>
      <c r="E547" t="s">
        <v>238</v>
      </c>
      <c r="F547" t="str">
        <f>VLOOKUP(E547,'Коды программ'!$A$2:$B$578,2,FALSE)</f>
        <v>Парикмахерское искусство</v>
      </c>
      <c r="G547" t="s">
        <v>33</v>
      </c>
      <c r="H547" t="s">
        <v>72</v>
      </c>
      <c r="I547" t="str">
        <f t="shared" si="24"/>
        <v>43.02.0204</v>
      </c>
      <c r="AK547" t="str">
        <f t="shared" si="25"/>
        <v>проверка пройдена</v>
      </c>
      <c r="AL547" t="b">
        <f t="shared" si="26"/>
        <v>0</v>
      </c>
    </row>
    <row r="548" spans="1:38" hidden="1" x14ac:dyDescent="0.25">
      <c r="A548" t="s">
        <v>548</v>
      </c>
      <c r="B548" t="s">
        <v>570</v>
      </c>
      <c r="C548" t="s">
        <v>64</v>
      </c>
      <c r="D548" t="s">
        <v>65</v>
      </c>
      <c r="E548" t="s">
        <v>238</v>
      </c>
      <c r="F548" t="str">
        <f>VLOOKUP(E548,'Коды программ'!$A$2:$B$578,2,FALSE)</f>
        <v>Парикмахерское искусство</v>
      </c>
      <c r="G548" t="s">
        <v>34</v>
      </c>
      <c r="H548" t="s">
        <v>73</v>
      </c>
      <c r="I548" t="str">
        <f t="shared" si="24"/>
        <v>43.02.0205</v>
      </c>
      <c r="AK548" t="str">
        <f t="shared" si="25"/>
        <v>проверка пройдена</v>
      </c>
      <c r="AL548" t="b">
        <f t="shared" si="26"/>
        <v>0</v>
      </c>
    </row>
    <row r="549" spans="1:38" x14ac:dyDescent="0.25">
      <c r="A549" t="s">
        <v>548</v>
      </c>
      <c r="B549" t="s">
        <v>570</v>
      </c>
      <c r="C549" t="s">
        <v>64</v>
      </c>
      <c r="D549" t="s">
        <v>65</v>
      </c>
      <c r="E549" t="s">
        <v>138</v>
      </c>
      <c r="F549" t="str">
        <f>VLOOKUP(E549,'Коды программ'!$A$2:$B$578,2,FALSE)</f>
        <v>Электромонтер по ремонту и обслуживанию электрооборудования (по отраслям)</v>
      </c>
      <c r="G549" t="s">
        <v>30</v>
      </c>
      <c r="H549" t="s">
        <v>68</v>
      </c>
      <c r="I549" t="str">
        <f t="shared" si="24"/>
        <v>13.01.1001</v>
      </c>
      <c r="J549">
        <v>22</v>
      </c>
      <c r="K549">
        <v>10</v>
      </c>
      <c r="L549">
        <v>4</v>
      </c>
      <c r="P549">
        <v>3</v>
      </c>
      <c r="Q549">
        <v>8</v>
      </c>
      <c r="X549">
        <v>1</v>
      </c>
      <c r="AK549" t="str">
        <f t="shared" si="25"/>
        <v>проверка пройдена</v>
      </c>
      <c r="AL549" t="b">
        <f t="shared" si="26"/>
        <v>0</v>
      </c>
    </row>
    <row r="550" spans="1:38" hidden="1" x14ac:dyDescent="0.25">
      <c r="A550" t="s">
        <v>548</v>
      </c>
      <c r="B550" t="s">
        <v>570</v>
      </c>
      <c r="C550" t="s">
        <v>64</v>
      </c>
      <c r="D550" t="s">
        <v>65</v>
      </c>
      <c r="E550" t="s">
        <v>138</v>
      </c>
      <c r="F550" t="str">
        <f>VLOOKUP(E550,'Коды программ'!$A$2:$B$578,2,FALSE)</f>
        <v>Электромонтер по ремонту и обслуживанию электрооборудования (по отраслям)</v>
      </c>
      <c r="G550" t="s">
        <v>31</v>
      </c>
      <c r="H550" t="s">
        <v>70</v>
      </c>
      <c r="I550" t="str">
        <f t="shared" si="24"/>
        <v>13.01.1002</v>
      </c>
      <c r="J550">
        <v>1</v>
      </c>
      <c r="P550">
        <v>1</v>
      </c>
      <c r="AK550" t="str">
        <f t="shared" si="25"/>
        <v>проверка пройдена</v>
      </c>
      <c r="AL550" t="b">
        <f t="shared" si="26"/>
        <v>0</v>
      </c>
    </row>
    <row r="551" spans="1:38" hidden="1" x14ac:dyDescent="0.25">
      <c r="A551" t="s">
        <v>548</v>
      </c>
      <c r="B551" t="s">
        <v>570</v>
      </c>
      <c r="C551" t="s">
        <v>64</v>
      </c>
      <c r="D551" t="s">
        <v>65</v>
      </c>
      <c r="E551" t="s">
        <v>138</v>
      </c>
      <c r="F551" t="str">
        <f>VLOOKUP(E551,'Коды программ'!$A$2:$B$578,2,FALSE)</f>
        <v>Электромонтер по ремонту и обслуживанию электрооборудования (по отраслям)</v>
      </c>
      <c r="G551" t="s">
        <v>32</v>
      </c>
      <c r="H551" t="s">
        <v>71</v>
      </c>
      <c r="I551" t="str">
        <f t="shared" si="24"/>
        <v>13.01.1003</v>
      </c>
      <c r="J551">
        <v>1</v>
      </c>
      <c r="P551">
        <v>1</v>
      </c>
      <c r="AK551" t="str">
        <f t="shared" si="25"/>
        <v>проверка пройдена</v>
      </c>
      <c r="AL551" t="b">
        <f t="shared" si="26"/>
        <v>0</v>
      </c>
    </row>
    <row r="552" spans="1:38" hidden="1" x14ac:dyDescent="0.25">
      <c r="A552" t="s">
        <v>548</v>
      </c>
      <c r="B552" t="s">
        <v>570</v>
      </c>
      <c r="C552" t="s">
        <v>64</v>
      </c>
      <c r="D552" t="s">
        <v>65</v>
      </c>
      <c r="E552" t="s">
        <v>138</v>
      </c>
      <c r="F552" t="str">
        <f>VLOOKUP(E552,'Коды программ'!$A$2:$B$578,2,FALSE)</f>
        <v>Электромонтер по ремонту и обслуживанию электрооборудования (по отраслям)</v>
      </c>
      <c r="G552" t="s">
        <v>33</v>
      </c>
      <c r="H552" t="s">
        <v>72</v>
      </c>
      <c r="I552" t="str">
        <f t="shared" si="24"/>
        <v>13.01.1004</v>
      </c>
      <c r="AK552" t="str">
        <f t="shared" si="25"/>
        <v>проверка пройдена</v>
      </c>
      <c r="AL552" t="b">
        <f t="shared" si="26"/>
        <v>0</v>
      </c>
    </row>
    <row r="553" spans="1:38" hidden="1" x14ac:dyDescent="0.25">
      <c r="A553" t="s">
        <v>548</v>
      </c>
      <c r="B553" t="s">
        <v>570</v>
      </c>
      <c r="C553" t="s">
        <v>64</v>
      </c>
      <c r="D553" t="s">
        <v>65</v>
      </c>
      <c r="E553" t="s">
        <v>138</v>
      </c>
      <c r="F553" t="str">
        <f>VLOOKUP(E553,'Коды программ'!$A$2:$B$578,2,FALSE)</f>
        <v>Электромонтер по ремонту и обслуживанию электрооборудования (по отраслям)</v>
      </c>
      <c r="G553" t="s">
        <v>34</v>
      </c>
      <c r="H553" t="s">
        <v>73</v>
      </c>
      <c r="I553" t="str">
        <f t="shared" si="24"/>
        <v>13.01.1005</v>
      </c>
      <c r="AK553" t="str">
        <f t="shared" si="25"/>
        <v>проверка пройдена</v>
      </c>
      <c r="AL553" t="b">
        <f t="shared" si="26"/>
        <v>0</v>
      </c>
    </row>
    <row r="554" spans="1:38" x14ac:dyDescent="0.25">
      <c r="A554" t="s">
        <v>548</v>
      </c>
      <c r="B554" t="s">
        <v>570</v>
      </c>
      <c r="C554" t="s">
        <v>64</v>
      </c>
      <c r="D554" t="s">
        <v>65</v>
      </c>
      <c r="E554" t="s">
        <v>81</v>
      </c>
      <c r="F554" t="str">
        <f>VLOOKUP(E554,'Коды программ'!$A$2:$B$578,2,FALSE)</f>
        <v>Сварщик (ручной и частично механизированной сварки (наплавки)</v>
      </c>
      <c r="G554" t="s">
        <v>30</v>
      </c>
      <c r="H554" t="s">
        <v>68</v>
      </c>
      <c r="I554" t="str">
        <f t="shared" si="24"/>
        <v>15.01.0501</v>
      </c>
      <c r="J554">
        <v>25</v>
      </c>
      <c r="K554">
        <v>12</v>
      </c>
      <c r="L554">
        <v>7</v>
      </c>
      <c r="P554">
        <v>1</v>
      </c>
      <c r="Q554">
        <v>12</v>
      </c>
      <c r="AK554" t="str">
        <f t="shared" si="25"/>
        <v>проверка пройдена</v>
      </c>
      <c r="AL554" t="b">
        <f t="shared" si="26"/>
        <v>0</v>
      </c>
    </row>
    <row r="555" spans="1:38" hidden="1" x14ac:dyDescent="0.25">
      <c r="A555" t="s">
        <v>548</v>
      </c>
      <c r="B555" t="s">
        <v>570</v>
      </c>
      <c r="C555" t="s">
        <v>64</v>
      </c>
      <c r="D555" t="s">
        <v>65</v>
      </c>
      <c r="E555" t="s">
        <v>81</v>
      </c>
      <c r="F555" t="str">
        <f>VLOOKUP(E555,'Коды программ'!$A$2:$B$578,2,FALSE)</f>
        <v>Сварщик (ручной и частично механизированной сварки (наплавки)</v>
      </c>
      <c r="G555" t="s">
        <v>31</v>
      </c>
      <c r="H555" t="s">
        <v>70</v>
      </c>
      <c r="I555" t="str">
        <f t="shared" si="24"/>
        <v>15.01.0502</v>
      </c>
      <c r="AK555" t="str">
        <f t="shared" si="25"/>
        <v>проверка пройдена</v>
      </c>
      <c r="AL555" t="b">
        <f t="shared" si="26"/>
        <v>0</v>
      </c>
    </row>
    <row r="556" spans="1:38" hidden="1" x14ac:dyDescent="0.25">
      <c r="A556" t="s">
        <v>548</v>
      </c>
      <c r="B556" t="s">
        <v>570</v>
      </c>
      <c r="C556" t="s">
        <v>64</v>
      </c>
      <c r="D556" t="s">
        <v>65</v>
      </c>
      <c r="E556" t="s">
        <v>81</v>
      </c>
      <c r="F556" t="str">
        <f>VLOOKUP(E556,'Коды программ'!$A$2:$B$578,2,FALSE)</f>
        <v>Сварщик (ручной и частично механизированной сварки (наплавки)</v>
      </c>
      <c r="G556" t="s">
        <v>32</v>
      </c>
      <c r="H556" t="s">
        <v>71</v>
      </c>
      <c r="I556" t="str">
        <f t="shared" si="24"/>
        <v>15.01.0503</v>
      </c>
      <c r="AK556" t="str">
        <f t="shared" si="25"/>
        <v>проверка пройдена</v>
      </c>
      <c r="AL556" t="b">
        <f t="shared" si="26"/>
        <v>0</v>
      </c>
    </row>
    <row r="557" spans="1:38" hidden="1" x14ac:dyDescent="0.25">
      <c r="A557" t="s">
        <v>548</v>
      </c>
      <c r="B557" t="s">
        <v>570</v>
      </c>
      <c r="C557" t="s">
        <v>64</v>
      </c>
      <c r="D557" t="s">
        <v>65</v>
      </c>
      <c r="E557" t="s">
        <v>81</v>
      </c>
      <c r="F557" t="str">
        <f>VLOOKUP(E557,'Коды программ'!$A$2:$B$578,2,FALSE)</f>
        <v>Сварщик (ручной и частично механизированной сварки (наплавки)</v>
      </c>
      <c r="G557" t="s">
        <v>33</v>
      </c>
      <c r="H557" t="s">
        <v>72</v>
      </c>
      <c r="I557" t="str">
        <f t="shared" si="24"/>
        <v>15.01.0504</v>
      </c>
      <c r="AK557" t="str">
        <f t="shared" si="25"/>
        <v>проверка пройдена</v>
      </c>
      <c r="AL557" t="b">
        <f t="shared" si="26"/>
        <v>0</v>
      </c>
    </row>
    <row r="558" spans="1:38" hidden="1" x14ac:dyDescent="0.25">
      <c r="A558" t="s">
        <v>548</v>
      </c>
      <c r="B558" t="s">
        <v>570</v>
      </c>
      <c r="C558" t="s">
        <v>64</v>
      </c>
      <c r="D558" t="s">
        <v>65</v>
      </c>
      <c r="E558" t="s">
        <v>81</v>
      </c>
      <c r="F558" t="str">
        <f>VLOOKUP(E558,'Коды программ'!$A$2:$B$578,2,FALSE)</f>
        <v>Сварщик (ручной и частично механизированной сварки (наплавки)</v>
      </c>
      <c r="G558" t="s">
        <v>34</v>
      </c>
      <c r="H558" t="s">
        <v>73</v>
      </c>
      <c r="I558" t="str">
        <f t="shared" si="24"/>
        <v>15.01.0505</v>
      </c>
      <c r="AK558" t="str">
        <f t="shared" si="25"/>
        <v>проверка пройдена</v>
      </c>
      <c r="AL558" t="b">
        <f t="shared" si="26"/>
        <v>0</v>
      </c>
    </row>
    <row r="559" spans="1:38" x14ac:dyDescent="0.25">
      <c r="A559" t="s">
        <v>548</v>
      </c>
      <c r="B559" t="s">
        <v>570</v>
      </c>
      <c r="C559" t="s">
        <v>64</v>
      </c>
      <c r="D559" t="s">
        <v>65</v>
      </c>
      <c r="E559" t="s">
        <v>240</v>
      </c>
      <c r="F559" t="str">
        <f>VLOOKUP(E559,'Коды программ'!$A$2:$B$578,2,FALSE)</f>
        <v>Машинист локомотива</v>
      </c>
      <c r="G559" t="s">
        <v>30</v>
      </c>
      <c r="H559" t="s">
        <v>68</v>
      </c>
      <c r="I559" t="str">
        <f t="shared" si="24"/>
        <v>23.01.0901</v>
      </c>
      <c r="J559">
        <v>48</v>
      </c>
      <c r="K559">
        <v>12</v>
      </c>
      <c r="L559">
        <v>4</v>
      </c>
      <c r="Q559">
        <v>36</v>
      </c>
      <c r="AK559" t="str">
        <f t="shared" si="25"/>
        <v>проверка пройдена</v>
      </c>
      <c r="AL559" t="b">
        <f t="shared" si="26"/>
        <v>0</v>
      </c>
    </row>
    <row r="560" spans="1:38" hidden="1" x14ac:dyDescent="0.25">
      <c r="A560" t="s">
        <v>548</v>
      </c>
      <c r="B560" t="s">
        <v>570</v>
      </c>
      <c r="C560" t="s">
        <v>64</v>
      </c>
      <c r="D560" t="s">
        <v>65</v>
      </c>
      <c r="E560" t="s">
        <v>240</v>
      </c>
      <c r="F560" t="str">
        <f>VLOOKUP(E560,'Коды программ'!$A$2:$B$578,2,FALSE)</f>
        <v>Машинист локомотива</v>
      </c>
      <c r="G560" t="s">
        <v>31</v>
      </c>
      <c r="H560" t="s">
        <v>70</v>
      </c>
      <c r="I560" t="str">
        <f t="shared" si="24"/>
        <v>23.01.0902</v>
      </c>
      <c r="AK560" t="str">
        <f t="shared" si="25"/>
        <v>проверка пройдена</v>
      </c>
      <c r="AL560" t="b">
        <f t="shared" si="26"/>
        <v>0</v>
      </c>
    </row>
    <row r="561" spans="1:38" hidden="1" x14ac:dyDescent="0.25">
      <c r="A561" t="s">
        <v>548</v>
      </c>
      <c r="B561" t="s">
        <v>570</v>
      </c>
      <c r="C561" t="s">
        <v>64</v>
      </c>
      <c r="D561" t="s">
        <v>65</v>
      </c>
      <c r="E561" t="s">
        <v>240</v>
      </c>
      <c r="F561" t="str">
        <f>VLOOKUP(E561,'Коды программ'!$A$2:$B$578,2,FALSE)</f>
        <v>Машинист локомотива</v>
      </c>
      <c r="G561" t="s">
        <v>32</v>
      </c>
      <c r="H561" t="s">
        <v>71</v>
      </c>
      <c r="I561" t="str">
        <f t="shared" si="24"/>
        <v>23.01.0903</v>
      </c>
      <c r="AK561" t="str">
        <f t="shared" si="25"/>
        <v>проверка пройдена</v>
      </c>
      <c r="AL561" t="b">
        <f t="shared" si="26"/>
        <v>0</v>
      </c>
    </row>
    <row r="562" spans="1:38" hidden="1" x14ac:dyDescent="0.25">
      <c r="A562" t="s">
        <v>548</v>
      </c>
      <c r="B562" t="s">
        <v>570</v>
      </c>
      <c r="C562" t="s">
        <v>64</v>
      </c>
      <c r="D562" t="s">
        <v>65</v>
      </c>
      <c r="E562" t="s">
        <v>240</v>
      </c>
      <c r="F562" t="str">
        <f>VLOOKUP(E562,'Коды программ'!$A$2:$B$578,2,FALSE)</f>
        <v>Машинист локомотива</v>
      </c>
      <c r="G562" t="s">
        <v>33</v>
      </c>
      <c r="H562" t="s">
        <v>72</v>
      </c>
      <c r="I562" t="str">
        <f t="shared" si="24"/>
        <v>23.01.0904</v>
      </c>
      <c r="AK562" t="str">
        <f t="shared" si="25"/>
        <v>проверка пройдена</v>
      </c>
      <c r="AL562" t="b">
        <f t="shared" si="26"/>
        <v>0</v>
      </c>
    </row>
    <row r="563" spans="1:38" hidden="1" x14ac:dyDescent="0.25">
      <c r="A563" t="s">
        <v>548</v>
      </c>
      <c r="B563" t="s">
        <v>570</v>
      </c>
      <c r="C563" t="s">
        <v>64</v>
      </c>
      <c r="D563" t="s">
        <v>65</v>
      </c>
      <c r="E563" t="s">
        <v>240</v>
      </c>
      <c r="F563" t="str">
        <f>VLOOKUP(E563,'Коды программ'!$A$2:$B$578,2,FALSE)</f>
        <v>Машинист локомотива</v>
      </c>
      <c r="G563" t="s">
        <v>34</v>
      </c>
      <c r="H563" t="s">
        <v>73</v>
      </c>
      <c r="I563" t="str">
        <f t="shared" si="24"/>
        <v>23.01.0905</v>
      </c>
      <c r="AK563" t="str">
        <f t="shared" si="25"/>
        <v>проверка пройдена</v>
      </c>
      <c r="AL563" t="b">
        <f t="shared" si="26"/>
        <v>0</v>
      </c>
    </row>
    <row r="564" spans="1:38" x14ac:dyDescent="0.25">
      <c r="A564" t="s">
        <v>548</v>
      </c>
      <c r="B564" t="s">
        <v>570</v>
      </c>
      <c r="C564" t="s">
        <v>64</v>
      </c>
      <c r="D564" t="s">
        <v>65</v>
      </c>
      <c r="E564" t="s">
        <v>242</v>
      </c>
      <c r="F564" t="str">
        <f>VLOOKUP(E564,'Коды программ'!$A$2:$B$578,2,FALSE)</f>
        <v>Слесарь-электрик по ремонту электрооборудования подвижного состава (электровозов, электропоездов)</v>
      </c>
      <c r="G564" t="s">
        <v>30</v>
      </c>
      <c r="H564" t="s">
        <v>68</v>
      </c>
      <c r="I564" t="str">
        <f t="shared" si="24"/>
        <v>23.01.1101</v>
      </c>
      <c r="J564">
        <v>22</v>
      </c>
      <c r="K564">
        <v>7</v>
      </c>
      <c r="L564">
        <v>3</v>
      </c>
      <c r="P564">
        <v>3</v>
      </c>
      <c r="Q564">
        <v>12</v>
      </c>
      <c r="AK564" t="str">
        <f t="shared" si="25"/>
        <v>проверка пройдена</v>
      </c>
      <c r="AL564" t="b">
        <f t="shared" si="26"/>
        <v>0</v>
      </c>
    </row>
    <row r="565" spans="1:38" hidden="1" x14ac:dyDescent="0.25">
      <c r="A565" t="s">
        <v>548</v>
      </c>
      <c r="B565" t="s">
        <v>570</v>
      </c>
      <c r="C565" t="s">
        <v>64</v>
      </c>
      <c r="D565" t="s">
        <v>65</v>
      </c>
      <c r="E565" t="s">
        <v>242</v>
      </c>
      <c r="F565" t="str">
        <f>VLOOKUP(E565,'Коды программ'!$A$2:$B$578,2,FALSE)</f>
        <v>Слесарь-электрик по ремонту электрооборудования подвижного состава (электровозов, электропоездов)</v>
      </c>
      <c r="G565" t="s">
        <v>31</v>
      </c>
      <c r="H565" t="s">
        <v>70</v>
      </c>
      <c r="I565" t="str">
        <f t="shared" si="24"/>
        <v>23.01.1102</v>
      </c>
      <c r="AK565" t="str">
        <f t="shared" si="25"/>
        <v>проверка пройдена</v>
      </c>
      <c r="AL565" t="b">
        <f t="shared" si="26"/>
        <v>0</v>
      </c>
    </row>
    <row r="566" spans="1:38" hidden="1" x14ac:dyDescent="0.25">
      <c r="A566" t="s">
        <v>548</v>
      </c>
      <c r="B566" t="s">
        <v>570</v>
      </c>
      <c r="C566" t="s">
        <v>64</v>
      </c>
      <c r="D566" t="s">
        <v>65</v>
      </c>
      <c r="E566" t="s">
        <v>242</v>
      </c>
      <c r="F566" t="str">
        <f>VLOOKUP(E566,'Коды программ'!$A$2:$B$578,2,FALSE)</f>
        <v>Слесарь-электрик по ремонту электрооборудования подвижного состава (электровозов, электропоездов)</v>
      </c>
      <c r="G566" t="s">
        <v>32</v>
      </c>
      <c r="H566" t="s">
        <v>71</v>
      </c>
      <c r="I566" t="str">
        <f t="shared" si="24"/>
        <v>23.01.1103</v>
      </c>
      <c r="AK566" t="str">
        <f t="shared" si="25"/>
        <v>проверка пройдена</v>
      </c>
      <c r="AL566" t="b">
        <f t="shared" si="26"/>
        <v>0</v>
      </c>
    </row>
    <row r="567" spans="1:38" hidden="1" x14ac:dyDescent="0.25">
      <c r="A567" t="s">
        <v>548</v>
      </c>
      <c r="B567" t="s">
        <v>570</v>
      </c>
      <c r="C567" t="s">
        <v>64</v>
      </c>
      <c r="D567" t="s">
        <v>65</v>
      </c>
      <c r="E567" t="s">
        <v>242</v>
      </c>
      <c r="F567" t="str">
        <f>VLOOKUP(E567,'Коды программ'!$A$2:$B$578,2,FALSE)</f>
        <v>Слесарь-электрик по ремонту электрооборудования подвижного состава (электровозов, электропоездов)</v>
      </c>
      <c r="G567" t="s">
        <v>33</v>
      </c>
      <c r="H567" t="s">
        <v>72</v>
      </c>
      <c r="I567" t="str">
        <f t="shared" si="24"/>
        <v>23.01.1104</v>
      </c>
      <c r="AK567" t="str">
        <f t="shared" si="25"/>
        <v>проверка пройдена</v>
      </c>
      <c r="AL567" t="b">
        <f t="shared" si="26"/>
        <v>0</v>
      </c>
    </row>
    <row r="568" spans="1:38" hidden="1" x14ac:dyDescent="0.25">
      <c r="A568" t="s">
        <v>548</v>
      </c>
      <c r="B568" t="s">
        <v>570</v>
      </c>
      <c r="C568" t="s">
        <v>64</v>
      </c>
      <c r="D568" t="s">
        <v>65</v>
      </c>
      <c r="E568" t="s">
        <v>242</v>
      </c>
      <c r="F568" t="str">
        <f>VLOOKUP(E568,'Коды программ'!$A$2:$B$578,2,FALSE)</f>
        <v>Слесарь-электрик по ремонту электрооборудования подвижного состава (электровозов, электропоездов)</v>
      </c>
      <c r="G568" t="s">
        <v>34</v>
      </c>
      <c r="H568" t="s">
        <v>73</v>
      </c>
      <c r="I568" t="str">
        <f t="shared" si="24"/>
        <v>23.01.1105</v>
      </c>
      <c r="AK568" t="str">
        <f t="shared" si="25"/>
        <v>проверка пройдена</v>
      </c>
      <c r="AL568" t="b">
        <f t="shared" si="26"/>
        <v>0</v>
      </c>
    </row>
    <row r="569" spans="1:38" x14ac:dyDescent="0.25">
      <c r="A569" t="s">
        <v>548</v>
      </c>
      <c r="B569" t="s">
        <v>570</v>
      </c>
      <c r="C569" t="s">
        <v>64</v>
      </c>
      <c r="D569" t="s">
        <v>65</v>
      </c>
      <c r="E569" t="s">
        <v>128</v>
      </c>
      <c r="F569" t="str">
        <f>VLOOKUP(E569,'Коды программ'!$A$2:$B$578,2,FALSE)</f>
        <v>Повар, кондитер</v>
      </c>
      <c r="G569" t="s">
        <v>30</v>
      </c>
      <c r="H569" t="s">
        <v>68</v>
      </c>
      <c r="I569" t="str">
        <f t="shared" si="24"/>
        <v>43.01.0901</v>
      </c>
      <c r="J569">
        <v>18</v>
      </c>
      <c r="K569">
        <v>12</v>
      </c>
      <c r="L569">
        <v>5</v>
      </c>
      <c r="S569">
        <v>3</v>
      </c>
      <c r="U569">
        <v>3</v>
      </c>
      <c r="AJ569" t="s">
        <v>244</v>
      </c>
      <c r="AK569" t="str">
        <f t="shared" si="25"/>
        <v>проверка пройдена</v>
      </c>
      <c r="AL569" t="b">
        <f t="shared" si="26"/>
        <v>0</v>
      </c>
    </row>
    <row r="570" spans="1:38" hidden="1" x14ac:dyDescent="0.25">
      <c r="A570" t="s">
        <v>548</v>
      </c>
      <c r="B570" t="s">
        <v>570</v>
      </c>
      <c r="C570" t="s">
        <v>64</v>
      </c>
      <c r="D570" t="s">
        <v>65</v>
      </c>
      <c r="E570" t="s">
        <v>128</v>
      </c>
      <c r="F570" t="str">
        <f>VLOOKUP(E570,'Коды программ'!$A$2:$B$578,2,FALSE)</f>
        <v>Повар, кондитер</v>
      </c>
      <c r="G570" t="s">
        <v>31</v>
      </c>
      <c r="H570" t="s">
        <v>70</v>
      </c>
      <c r="I570" t="str">
        <f t="shared" si="24"/>
        <v>43.01.0902</v>
      </c>
      <c r="J570">
        <v>1</v>
      </c>
      <c r="K570">
        <v>1</v>
      </c>
      <c r="AK570" t="str">
        <f t="shared" si="25"/>
        <v>проверка пройдена</v>
      </c>
      <c r="AL570" t="b">
        <f t="shared" si="26"/>
        <v>0</v>
      </c>
    </row>
    <row r="571" spans="1:38" hidden="1" x14ac:dyDescent="0.25">
      <c r="A571" t="s">
        <v>548</v>
      </c>
      <c r="B571" t="s">
        <v>570</v>
      </c>
      <c r="C571" t="s">
        <v>64</v>
      </c>
      <c r="D571" t="s">
        <v>65</v>
      </c>
      <c r="E571" t="s">
        <v>128</v>
      </c>
      <c r="F571" t="str">
        <f>VLOOKUP(E571,'Коды программ'!$A$2:$B$578,2,FALSE)</f>
        <v>Повар, кондитер</v>
      </c>
      <c r="G571" t="s">
        <v>32</v>
      </c>
      <c r="H571" t="s">
        <v>71</v>
      </c>
      <c r="I571" t="str">
        <f t="shared" si="24"/>
        <v>43.01.0903</v>
      </c>
      <c r="J571">
        <v>1</v>
      </c>
      <c r="K571">
        <v>1</v>
      </c>
      <c r="AK571" t="str">
        <f t="shared" si="25"/>
        <v>проверка пройдена</v>
      </c>
      <c r="AL571" t="b">
        <f t="shared" si="26"/>
        <v>0</v>
      </c>
    </row>
    <row r="572" spans="1:38" hidden="1" x14ac:dyDescent="0.25">
      <c r="A572" t="s">
        <v>548</v>
      </c>
      <c r="B572" t="s">
        <v>570</v>
      </c>
      <c r="C572" t="s">
        <v>64</v>
      </c>
      <c r="D572" t="s">
        <v>65</v>
      </c>
      <c r="E572" t="s">
        <v>128</v>
      </c>
      <c r="F572" t="str">
        <f>VLOOKUP(E572,'Коды программ'!$A$2:$B$578,2,FALSE)</f>
        <v>Повар, кондитер</v>
      </c>
      <c r="G572" t="s">
        <v>33</v>
      </c>
      <c r="H572" t="s">
        <v>72</v>
      </c>
      <c r="I572" t="str">
        <f t="shared" si="24"/>
        <v>43.01.0904</v>
      </c>
      <c r="AK572" t="str">
        <f t="shared" si="25"/>
        <v>проверка пройдена</v>
      </c>
      <c r="AL572" t="b">
        <f t="shared" si="26"/>
        <v>0</v>
      </c>
    </row>
    <row r="573" spans="1:38" hidden="1" x14ac:dyDescent="0.25">
      <c r="A573" t="s">
        <v>548</v>
      </c>
      <c r="B573" t="s">
        <v>570</v>
      </c>
      <c r="C573" t="s">
        <v>64</v>
      </c>
      <c r="D573" t="s">
        <v>65</v>
      </c>
      <c r="E573" t="s">
        <v>128</v>
      </c>
      <c r="F573" t="str">
        <f>VLOOKUP(E573,'Коды программ'!$A$2:$B$578,2,FALSE)</f>
        <v>Повар, кондитер</v>
      </c>
      <c r="G573" t="s">
        <v>34</v>
      </c>
      <c r="H573" t="s">
        <v>73</v>
      </c>
      <c r="I573" t="str">
        <f t="shared" si="24"/>
        <v>43.01.0905</v>
      </c>
      <c r="AK573" t="str">
        <f t="shared" si="25"/>
        <v>проверка пройдена</v>
      </c>
      <c r="AL573" t="b">
        <f t="shared" si="26"/>
        <v>0</v>
      </c>
    </row>
    <row r="574" spans="1:38" x14ac:dyDescent="0.25">
      <c r="A574" t="s">
        <v>548</v>
      </c>
      <c r="B574" t="s">
        <v>570</v>
      </c>
      <c r="C574" t="s">
        <v>64</v>
      </c>
      <c r="D574" t="s">
        <v>65</v>
      </c>
      <c r="E574" t="s">
        <v>245</v>
      </c>
      <c r="F574" t="str">
        <f>VLOOKUP(E574,'Коды программ'!$A$2:$B$578,2,FALSE)</f>
        <v>Техническая эксплуатация подвижного состава железных дорог</v>
      </c>
      <c r="G574" t="s">
        <v>30</v>
      </c>
      <c r="H574" t="s">
        <v>68</v>
      </c>
      <c r="I574" t="str">
        <f t="shared" si="24"/>
        <v>23.02.0601</v>
      </c>
      <c r="J574">
        <v>34</v>
      </c>
      <c r="K574">
        <v>34</v>
      </c>
      <c r="L574">
        <v>11</v>
      </c>
      <c r="AK574" t="str">
        <f t="shared" si="25"/>
        <v>проверка пройдена</v>
      </c>
      <c r="AL574" t="b">
        <f t="shared" si="26"/>
        <v>0</v>
      </c>
    </row>
    <row r="575" spans="1:38" hidden="1" x14ac:dyDescent="0.25">
      <c r="A575" t="s">
        <v>548</v>
      </c>
      <c r="B575" t="s">
        <v>570</v>
      </c>
      <c r="C575" t="s">
        <v>64</v>
      </c>
      <c r="D575" t="s">
        <v>65</v>
      </c>
      <c r="E575" t="s">
        <v>245</v>
      </c>
      <c r="F575" t="str">
        <f>VLOOKUP(E575,'Коды программ'!$A$2:$B$578,2,FALSE)</f>
        <v>Техническая эксплуатация подвижного состава железных дорог</v>
      </c>
      <c r="G575" t="s">
        <v>31</v>
      </c>
      <c r="H575" t="s">
        <v>70</v>
      </c>
      <c r="I575" t="str">
        <f t="shared" si="24"/>
        <v>23.02.0602</v>
      </c>
      <c r="AK575" t="str">
        <f t="shared" si="25"/>
        <v>проверка пройдена</v>
      </c>
      <c r="AL575" t="b">
        <f t="shared" si="26"/>
        <v>0</v>
      </c>
    </row>
    <row r="576" spans="1:38" hidden="1" x14ac:dyDescent="0.25">
      <c r="A576" t="s">
        <v>548</v>
      </c>
      <c r="B576" t="s">
        <v>570</v>
      </c>
      <c r="C576" t="s">
        <v>64</v>
      </c>
      <c r="D576" t="s">
        <v>65</v>
      </c>
      <c r="E576" t="s">
        <v>245</v>
      </c>
      <c r="F576" t="str">
        <f>VLOOKUP(E576,'Коды программ'!$A$2:$B$578,2,FALSE)</f>
        <v>Техническая эксплуатация подвижного состава железных дорог</v>
      </c>
      <c r="G576" t="s">
        <v>32</v>
      </c>
      <c r="H576" t="s">
        <v>71</v>
      </c>
      <c r="I576" t="str">
        <f t="shared" si="24"/>
        <v>23.02.0603</v>
      </c>
      <c r="AK576" t="str">
        <f t="shared" si="25"/>
        <v>проверка пройдена</v>
      </c>
      <c r="AL576" t="b">
        <f t="shared" si="26"/>
        <v>0</v>
      </c>
    </row>
    <row r="577" spans="1:38" hidden="1" x14ac:dyDescent="0.25">
      <c r="A577" t="s">
        <v>548</v>
      </c>
      <c r="B577" t="s">
        <v>570</v>
      </c>
      <c r="C577" t="s">
        <v>64</v>
      </c>
      <c r="D577" t="s">
        <v>65</v>
      </c>
      <c r="E577" t="s">
        <v>245</v>
      </c>
      <c r="F577" t="str">
        <f>VLOOKUP(E577,'Коды программ'!$A$2:$B$578,2,FALSE)</f>
        <v>Техническая эксплуатация подвижного состава железных дорог</v>
      </c>
      <c r="G577" t="s">
        <v>33</v>
      </c>
      <c r="H577" t="s">
        <v>72</v>
      </c>
      <c r="I577" t="str">
        <f t="shared" si="24"/>
        <v>23.02.0604</v>
      </c>
      <c r="AK577" t="str">
        <f t="shared" si="25"/>
        <v>проверка пройдена</v>
      </c>
      <c r="AL577" t="b">
        <f t="shared" si="26"/>
        <v>0</v>
      </c>
    </row>
    <row r="578" spans="1:38" hidden="1" x14ac:dyDescent="0.25">
      <c r="A578" t="s">
        <v>548</v>
      </c>
      <c r="B578" t="s">
        <v>570</v>
      </c>
      <c r="C578" t="s">
        <v>64</v>
      </c>
      <c r="D578" t="s">
        <v>65</v>
      </c>
      <c r="E578" t="s">
        <v>245</v>
      </c>
      <c r="F578" t="str">
        <f>VLOOKUP(E578,'Коды программ'!$A$2:$B$578,2,FALSE)</f>
        <v>Техническая эксплуатация подвижного состава железных дорог</v>
      </c>
      <c r="G578" t="s">
        <v>34</v>
      </c>
      <c r="H578" t="s">
        <v>73</v>
      </c>
      <c r="I578" t="str">
        <f t="shared" si="24"/>
        <v>23.02.0605</v>
      </c>
      <c r="AK578" t="str">
        <f t="shared" si="25"/>
        <v>проверка пройдена</v>
      </c>
      <c r="AL578" t="b">
        <f t="shared" si="26"/>
        <v>0</v>
      </c>
    </row>
    <row r="579" spans="1:38" x14ac:dyDescent="0.25">
      <c r="A579" t="s">
        <v>548</v>
      </c>
      <c r="B579" t="s">
        <v>571</v>
      </c>
      <c r="C579" t="s">
        <v>64</v>
      </c>
      <c r="D579" t="s">
        <v>65</v>
      </c>
      <c r="E579" t="s">
        <v>212</v>
      </c>
      <c r="F579" t="str">
        <f>VLOOKUP(E579,'Коды программ'!$A$2:$B$578,2,FALSE)</f>
        <v>Программирование в компьютерных системах</v>
      </c>
      <c r="G579" t="s">
        <v>30</v>
      </c>
      <c r="H579" t="s">
        <v>247</v>
      </c>
      <c r="I579" t="str">
        <f t="shared" si="24"/>
        <v>09.02.0301</v>
      </c>
      <c r="J579">
        <v>61</v>
      </c>
      <c r="K579">
        <v>9</v>
      </c>
      <c r="L579">
        <v>7</v>
      </c>
      <c r="M579">
        <v>2</v>
      </c>
      <c r="N579">
        <v>0</v>
      </c>
      <c r="O579">
        <v>8</v>
      </c>
      <c r="P579">
        <v>4</v>
      </c>
      <c r="Q579">
        <v>11</v>
      </c>
      <c r="R579">
        <v>1</v>
      </c>
      <c r="S579">
        <v>1</v>
      </c>
      <c r="T579">
        <v>21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1</v>
      </c>
      <c r="AA579">
        <v>1</v>
      </c>
      <c r="AB579">
        <v>0</v>
      </c>
      <c r="AC579">
        <v>0</v>
      </c>
      <c r="AD579">
        <v>1</v>
      </c>
      <c r="AE579">
        <v>0</v>
      </c>
      <c r="AF579">
        <v>0</v>
      </c>
      <c r="AG579">
        <v>3</v>
      </c>
      <c r="AH579">
        <v>0</v>
      </c>
      <c r="AI579">
        <v>0</v>
      </c>
      <c r="AJ579" t="s">
        <v>248</v>
      </c>
      <c r="AK579" t="str">
        <f t="shared" si="25"/>
        <v>проверка пройдена</v>
      </c>
      <c r="AL579" t="b">
        <f t="shared" si="26"/>
        <v>0</v>
      </c>
    </row>
    <row r="580" spans="1:38" hidden="1" x14ac:dyDescent="0.25">
      <c r="A580" t="s">
        <v>548</v>
      </c>
      <c r="B580" t="s">
        <v>571</v>
      </c>
      <c r="C580" t="s">
        <v>64</v>
      </c>
      <c r="D580" t="s">
        <v>65</v>
      </c>
      <c r="E580" t="s">
        <v>212</v>
      </c>
      <c r="F580" t="str">
        <f>VLOOKUP(E580,'Коды программ'!$A$2:$B$578,2,FALSE)</f>
        <v>Программирование в компьютерных системах</v>
      </c>
      <c r="G580" t="s">
        <v>31</v>
      </c>
      <c r="H580" t="s">
        <v>70</v>
      </c>
      <c r="I580" t="str">
        <f t="shared" si="24"/>
        <v>09.02.0302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v>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K580" t="str">
        <f t="shared" si="25"/>
        <v>проверка пройдена</v>
      </c>
      <c r="AL580" t="b">
        <f t="shared" si="26"/>
        <v>0</v>
      </c>
    </row>
    <row r="581" spans="1:38" hidden="1" x14ac:dyDescent="0.25">
      <c r="A581" t="s">
        <v>548</v>
      </c>
      <c r="B581" t="s">
        <v>571</v>
      </c>
      <c r="C581" t="s">
        <v>64</v>
      </c>
      <c r="D581" t="s">
        <v>65</v>
      </c>
      <c r="E581" t="s">
        <v>212</v>
      </c>
      <c r="F581" t="str">
        <f>VLOOKUP(E581,'Коды программ'!$A$2:$B$578,2,FALSE)</f>
        <v>Программирование в компьютерных системах</v>
      </c>
      <c r="G581" t="s">
        <v>32</v>
      </c>
      <c r="H581" t="s">
        <v>71</v>
      </c>
      <c r="I581" t="str">
        <f t="shared" si="24"/>
        <v>09.02.0303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v>0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K581" t="str">
        <f t="shared" si="25"/>
        <v>проверка пройдена</v>
      </c>
      <c r="AL581" t="b">
        <f t="shared" si="26"/>
        <v>0</v>
      </c>
    </row>
    <row r="582" spans="1:38" hidden="1" x14ac:dyDescent="0.25">
      <c r="A582" t="s">
        <v>548</v>
      </c>
      <c r="B582" t="s">
        <v>571</v>
      </c>
      <c r="C582" t="s">
        <v>64</v>
      </c>
      <c r="D582" t="s">
        <v>65</v>
      </c>
      <c r="E582" t="s">
        <v>212</v>
      </c>
      <c r="F582" t="str">
        <f>VLOOKUP(E582,'Коды программ'!$A$2:$B$578,2,FALSE)</f>
        <v>Программирование в компьютерных системах</v>
      </c>
      <c r="G582" t="s">
        <v>33</v>
      </c>
      <c r="H582" t="s">
        <v>72</v>
      </c>
      <c r="I582" t="str">
        <f t="shared" si="24"/>
        <v>09.02.0304</v>
      </c>
      <c r="J582">
        <v>2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0</v>
      </c>
      <c r="AB582">
        <v>0</v>
      </c>
      <c r="AC582">
        <v>0</v>
      </c>
      <c r="AD582">
        <v>2</v>
      </c>
      <c r="AE582">
        <v>0</v>
      </c>
      <c r="AF582">
        <v>0</v>
      </c>
      <c r="AG582">
        <v>0</v>
      </c>
      <c r="AH582">
        <v>0</v>
      </c>
      <c r="AI582">
        <v>0</v>
      </c>
      <c r="AK582" t="str">
        <f t="shared" si="25"/>
        <v>проверка пройдена</v>
      </c>
      <c r="AL582" t="b">
        <f t="shared" si="26"/>
        <v>0</v>
      </c>
    </row>
    <row r="583" spans="1:38" hidden="1" x14ac:dyDescent="0.25">
      <c r="A583" t="s">
        <v>548</v>
      </c>
      <c r="B583" t="s">
        <v>571</v>
      </c>
      <c r="C583" t="s">
        <v>64</v>
      </c>
      <c r="D583" t="s">
        <v>65</v>
      </c>
      <c r="E583" t="s">
        <v>212</v>
      </c>
      <c r="F583" t="str">
        <f>VLOOKUP(E583,'Коды программ'!$A$2:$B$578,2,FALSE)</f>
        <v>Программирование в компьютерных системах</v>
      </c>
      <c r="G583" t="s">
        <v>34</v>
      </c>
      <c r="H583" t="s">
        <v>73</v>
      </c>
      <c r="I583" t="str">
        <f t="shared" si="24"/>
        <v>09.02.0305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>
        <v>0</v>
      </c>
      <c r="AB583">
        <v>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K583" t="str">
        <f t="shared" si="25"/>
        <v>проверка пройдена</v>
      </c>
      <c r="AL583" t="b">
        <f t="shared" si="26"/>
        <v>0</v>
      </c>
    </row>
    <row r="584" spans="1:38" x14ac:dyDescent="0.25">
      <c r="A584" t="s">
        <v>548</v>
      </c>
      <c r="B584" t="s">
        <v>571</v>
      </c>
      <c r="C584" t="s">
        <v>64</v>
      </c>
      <c r="D584" t="s">
        <v>65</v>
      </c>
      <c r="E584" t="s">
        <v>249</v>
      </c>
      <c r="F584" t="str">
        <f>VLOOKUP(E584,'Коды программ'!$A$2:$B$578,2,FALSE)</f>
        <v>Компьютерные системы и комплексы</v>
      </c>
      <c r="G584" t="s">
        <v>30</v>
      </c>
      <c r="H584" t="s">
        <v>68</v>
      </c>
      <c r="I584" t="str">
        <f t="shared" si="24"/>
        <v>09.02.0101</v>
      </c>
      <c r="J584">
        <v>42</v>
      </c>
      <c r="K584">
        <v>14</v>
      </c>
      <c r="L584">
        <v>9</v>
      </c>
      <c r="M584">
        <v>8</v>
      </c>
      <c r="N584">
        <v>0</v>
      </c>
      <c r="O584">
        <v>4</v>
      </c>
      <c r="P584">
        <v>6</v>
      </c>
      <c r="Q584">
        <v>5</v>
      </c>
      <c r="R584">
        <v>0</v>
      </c>
      <c r="S584">
        <v>0</v>
      </c>
      <c r="T584">
        <v>11</v>
      </c>
      <c r="U584">
        <v>1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v>0</v>
      </c>
      <c r="AC584">
        <v>0</v>
      </c>
      <c r="AD584">
        <v>0</v>
      </c>
      <c r="AE584">
        <v>0</v>
      </c>
      <c r="AF584">
        <v>0</v>
      </c>
      <c r="AG584">
        <v>1</v>
      </c>
      <c r="AH584">
        <v>0</v>
      </c>
      <c r="AI584">
        <v>0</v>
      </c>
      <c r="AJ584" t="s">
        <v>248</v>
      </c>
      <c r="AK584" t="str">
        <f t="shared" si="25"/>
        <v>проверка пройдена</v>
      </c>
      <c r="AL584" t="b">
        <f t="shared" si="26"/>
        <v>0</v>
      </c>
    </row>
    <row r="585" spans="1:38" hidden="1" x14ac:dyDescent="0.25">
      <c r="A585" t="s">
        <v>548</v>
      </c>
      <c r="B585" t="s">
        <v>571</v>
      </c>
      <c r="C585" t="s">
        <v>64</v>
      </c>
      <c r="D585" t="s">
        <v>65</v>
      </c>
      <c r="E585" t="s">
        <v>249</v>
      </c>
      <c r="F585" t="str">
        <f>VLOOKUP(E585,'Коды программ'!$A$2:$B$578,2,FALSE)</f>
        <v>Компьютерные системы и комплексы</v>
      </c>
      <c r="G585" t="s">
        <v>31</v>
      </c>
      <c r="H585" t="s">
        <v>70</v>
      </c>
      <c r="I585" t="str">
        <f t="shared" si="24"/>
        <v>09.02.0102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0</v>
      </c>
      <c r="AA585">
        <v>0</v>
      </c>
      <c r="AB585">
        <v>0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K585" t="str">
        <f t="shared" si="25"/>
        <v>проверка пройдена</v>
      </c>
      <c r="AL585" t="b">
        <f t="shared" si="26"/>
        <v>0</v>
      </c>
    </row>
    <row r="586" spans="1:38" hidden="1" x14ac:dyDescent="0.25">
      <c r="A586" t="s">
        <v>548</v>
      </c>
      <c r="B586" t="s">
        <v>571</v>
      </c>
      <c r="C586" t="s">
        <v>64</v>
      </c>
      <c r="D586" t="s">
        <v>65</v>
      </c>
      <c r="E586" t="s">
        <v>249</v>
      </c>
      <c r="F586" t="str">
        <f>VLOOKUP(E586,'Коды программ'!$A$2:$B$578,2,FALSE)</f>
        <v>Компьютерные системы и комплексы</v>
      </c>
      <c r="G586" t="s">
        <v>32</v>
      </c>
      <c r="H586" t="s">
        <v>71</v>
      </c>
      <c r="I586" t="str">
        <f t="shared" ref="I586:I649" si="27">CONCATENATE(E586,G586)</f>
        <v>09.02.0103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0</v>
      </c>
      <c r="AB586">
        <v>0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K586" t="str">
        <f t="shared" ref="AK586:AK649" si="28">IF(J586=K586+N586+O586+P586+Q586+R586+S586+T586+U586+V586+W586+X586+Y586+Z586+AA586+AB586+AC586+AD586+AE586+AF586+AG586+AH586+AI586,"проверка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586" t="b">
        <f t="shared" ref="AL586:AL649" si="29">IF(OR(L586&gt;K586,M586&gt;K586),TRUE,FALSE)</f>
        <v>0</v>
      </c>
    </row>
    <row r="587" spans="1:38" hidden="1" x14ac:dyDescent="0.25">
      <c r="A587" t="s">
        <v>548</v>
      </c>
      <c r="B587" t="s">
        <v>571</v>
      </c>
      <c r="C587" t="s">
        <v>64</v>
      </c>
      <c r="D587" t="s">
        <v>65</v>
      </c>
      <c r="E587" t="s">
        <v>249</v>
      </c>
      <c r="F587" t="str">
        <f>VLOOKUP(E587,'Коды программ'!$A$2:$B$578,2,FALSE)</f>
        <v>Компьютерные системы и комплексы</v>
      </c>
      <c r="G587" t="s">
        <v>33</v>
      </c>
      <c r="H587" t="s">
        <v>72</v>
      </c>
      <c r="I587" t="str">
        <f t="shared" si="27"/>
        <v>09.02.0104</v>
      </c>
      <c r="J587">
        <v>1</v>
      </c>
      <c r="K587">
        <v>1</v>
      </c>
      <c r="L587">
        <v>1</v>
      </c>
      <c r="M587">
        <v>1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v>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K587" t="str">
        <f t="shared" si="28"/>
        <v>проверка пройдена</v>
      </c>
      <c r="AL587" t="b">
        <f t="shared" si="29"/>
        <v>0</v>
      </c>
    </row>
    <row r="588" spans="1:38" hidden="1" x14ac:dyDescent="0.25">
      <c r="A588" t="s">
        <v>548</v>
      </c>
      <c r="B588" t="s">
        <v>571</v>
      </c>
      <c r="C588" t="s">
        <v>64</v>
      </c>
      <c r="D588" t="s">
        <v>65</v>
      </c>
      <c r="E588" t="s">
        <v>249</v>
      </c>
      <c r="F588" t="str">
        <f>VLOOKUP(E588,'Коды программ'!$A$2:$B$578,2,FALSE)</f>
        <v>Компьютерные системы и комплексы</v>
      </c>
      <c r="G588" t="s">
        <v>34</v>
      </c>
      <c r="H588" t="s">
        <v>73</v>
      </c>
      <c r="I588" t="str">
        <f t="shared" si="27"/>
        <v>09.02.0105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>
        <v>0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K588" t="str">
        <f t="shared" si="28"/>
        <v>проверка пройдена</v>
      </c>
      <c r="AL588" t="b">
        <f t="shared" si="29"/>
        <v>0</v>
      </c>
    </row>
    <row r="589" spans="1:38" x14ac:dyDescent="0.25">
      <c r="A589" t="s">
        <v>548</v>
      </c>
      <c r="B589" t="s">
        <v>571</v>
      </c>
      <c r="C589" t="s">
        <v>64</v>
      </c>
      <c r="D589" t="s">
        <v>65</v>
      </c>
      <c r="E589" t="s">
        <v>251</v>
      </c>
      <c r="F589" t="str">
        <f>VLOOKUP(E589,'Коды программ'!$A$2:$B$578,2,FALSE)</f>
        <v>Технология машиностроения</v>
      </c>
      <c r="G589" t="s">
        <v>30</v>
      </c>
      <c r="H589" t="s">
        <v>68</v>
      </c>
      <c r="I589" t="str">
        <f t="shared" si="27"/>
        <v>15.02.0801</v>
      </c>
      <c r="J589">
        <v>51</v>
      </c>
      <c r="K589">
        <v>24</v>
      </c>
      <c r="L589">
        <v>23</v>
      </c>
      <c r="M589">
        <v>15</v>
      </c>
      <c r="N589">
        <v>0</v>
      </c>
      <c r="O589">
        <v>0</v>
      </c>
      <c r="P589">
        <v>1</v>
      </c>
      <c r="Q589">
        <v>9</v>
      </c>
      <c r="R589">
        <v>1</v>
      </c>
      <c r="S589">
        <v>0</v>
      </c>
      <c r="T589">
        <v>9</v>
      </c>
      <c r="U589">
        <v>1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v>0</v>
      </c>
      <c r="AC589">
        <v>0</v>
      </c>
      <c r="AD589">
        <v>3</v>
      </c>
      <c r="AE589">
        <v>0</v>
      </c>
      <c r="AF589">
        <v>0</v>
      </c>
      <c r="AG589">
        <v>3</v>
      </c>
      <c r="AH589">
        <v>0</v>
      </c>
      <c r="AI589">
        <v>0</v>
      </c>
      <c r="AJ589" t="s">
        <v>248</v>
      </c>
      <c r="AK589" t="str">
        <f t="shared" si="28"/>
        <v>проверка пройдена</v>
      </c>
      <c r="AL589" t="b">
        <f t="shared" si="29"/>
        <v>0</v>
      </c>
    </row>
    <row r="590" spans="1:38" hidden="1" x14ac:dyDescent="0.25">
      <c r="A590" t="s">
        <v>548</v>
      </c>
      <c r="B590" t="s">
        <v>571</v>
      </c>
      <c r="C590" t="s">
        <v>64</v>
      </c>
      <c r="D590" t="s">
        <v>65</v>
      </c>
      <c r="E590" t="s">
        <v>251</v>
      </c>
      <c r="F590" t="str">
        <f>VLOOKUP(E590,'Коды программ'!$A$2:$B$578,2,FALSE)</f>
        <v>Технология машиностроения</v>
      </c>
      <c r="G590" t="s">
        <v>31</v>
      </c>
      <c r="H590" t="s">
        <v>70</v>
      </c>
      <c r="I590" t="str">
        <f t="shared" si="27"/>
        <v>15.02.0802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0</v>
      </c>
      <c r="U590">
        <v>0</v>
      </c>
      <c r="V590">
        <v>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v>0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K590" t="str">
        <f t="shared" si="28"/>
        <v>проверка пройдена</v>
      </c>
      <c r="AL590" t="b">
        <f t="shared" si="29"/>
        <v>0</v>
      </c>
    </row>
    <row r="591" spans="1:38" hidden="1" x14ac:dyDescent="0.25">
      <c r="A591" t="s">
        <v>548</v>
      </c>
      <c r="B591" t="s">
        <v>571</v>
      </c>
      <c r="C591" t="s">
        <v>64</v>
      </c>
      <c r="D591" t="s">
        <v>65</v>
      </c>
      <c r="E591" t="s">
        <v>251</v>
      </c>
      <c r="F591" t="str">
        <f>VLOOKUP(E591,'Коды программ'!$A$2:$B$578,2,FALSE)</f>
        <v>Технология машиностроения</v>
      </c>
      <c r="G591" t="s">
        <v>32</v>
      </c>
      <c r="H591" t="s">
        <v>71</v>
      </c>
      <c r="I591" t="str">
        <f t="shared" si="27"/>
        <v>15.02.0803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0</v>
      </c>
      <c r="Y591">
        <v>0</v>
      </c>
      <c r="Z591">
        <v>0</v>
      </c>
      <c r="AA591">
        <v>0</v>
      </c>
      <c r="AB591">
        <v>0</v>
      </c>
      <c r="AC591">
        <v>0</v>
      </c>
      <c r="AD591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K591" t="str">
        <f t="shared" si="28"/>
        <v>проверка пройдена</v>
      </c>
      <c r="AL591" t="b">
        <f t="shared" si="29"/>
        <v>0</v>
      </c>
    </row>
    <row r="592" spans="1:38" hidden="1" x14ac:dyDescent="0.25">
      <c r="A592" t="s">
        <v>548</v>
      </c>
      <c r="B592" t="s">
        <v>571</v>
      </c>
      <c r="C592" t="s">
        <v>64</v>
      </c>
      <c r="D592" t="s">
        <v>65</v>
      </c>
      <c r="E592" t="s">
        <v>251</v>
      </c>
      <c r="F592" t="str">
        <f>VLOOKUP(E592,'Коды программ'!$A$2:$B$578,2,FALSE)</f>
        <v>Технология машиностроения</v>
      </c>
      <c r="G592" t="s">
        <v>33</v>
      </c>
      <c r="H592" t="s">
        <v>72</v>
      </c>
      <c r="I592" t="str">
        <f t="shared" si="27"/>
        <v>15.02.0804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v>0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K592" t="str">
        <f t="shared" si="28"/>
        <v>проверка пройдена</v>
      </c>
      <c r="AL592" t="b">
        <f t="shared" si="29"/>
        <v>0</v>
      </c>
    </row>
    <row r="593" spans="1:38" hidden="1" x14ac:dyDescent="0.25">
      <c r="A593" t="s">
        <v>548</v>
      </c>
      <c r="B593" t="s">
        <v>571</v>
      </c>
      <c r="C593" t="s">
        <v>64</v>
      </c>
      <c r="D593" t="s">
        <v>65</v>
      </c>
      <c r="E593" t="s">
        <v>251</v>
      </c>
      <c r="F593" t="str">
        <f>VLOOKUP(E593,'Коды программ'!$A$2:$B$578,2,FALSE)</f>
        <v>Технология машиностроения</v>
      </c>
      <c r="G593" t="s">
        <v>34</v>
      </c>
      <c r="H593" t="s">
        <v>73</v>
      </c>
      <c r="I593" t="str">
        <f t="shared" si="27"/>
        <v>15.02.0805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v>0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K593" t="str">
        <f t="shared" si="28"/>
        <v>проверка пройдена</v>
      </c>
      <c r="AL593" t="b">
        <f t="shared" si="29"/>
        <v>0</v>
      </c>
    </row>
    <row r="594" spans="1:38" x14ac:dyDescent="0.25">
      <c r="A594" t="s">
        <v>548</v>
      </c>
      <c r="B594" t="s">
        <v>571</v>
      </c>
      <c r="C594" t="s">
        <v>64</v>
      </c>
      <c r="D594" t="s">
        <v>65</v>
      </c>
      <c r="E594" t="s">
        <v>253</v>
      </c>
      <c r="F594" t="str">
        <f>VLOOKUP(E594,'Коды программ'!$A$2:$B$578,2,FALSE)</f>
        <v>Производство летательных аппаратов</v>
      </c>
      <c r="G594" t="s">
        <v>30</v>
      </c>
      <c r="H594" t="s">
        <v>68</v>
      </c>
      <c r="I594" t="str">
        <f t="shared" si="27"/>
        <v>24.02.0101</v>
      </c>
      <c r="J594">
        <v>61</v>
      </c>
      <c r="K594">
        <v>27</v>
      </c>
      <c r="L594">
        <v>24</v>
      </c>
      <c r="M594">
        <v>16</v>
      </c>
      <c r="N594">
        <v>0</v>
      </c>
      <c r="O594">
        <v>0</v>
      </c>
      <c r="P594">
        <v>2</v>
      </c>
      <c r="Q594">
        <v>13</v>
      </c>
      <c r="R594">
        <v>1</v>
      </c>
      <c r="S594">
        <v>0</v>
      </c>
      <c r="T594">
        <v>13</v>
      </c>
      <c r="U594">
        <v>1</v>
      </c>
      <c r="V594">
        <v>0</v>
      </c>
      <c r="W594">
        <v>0</v>
      </c>
      <c r="X594">
        <v>0</v>
      </c>
      <c r="Y594">
        <v>0</v>
      </c>
      <c r="Z594">
        <v>0</v>
      </c>
      <c r="AA594">
        <v>0</v>
      </c>
      <c r="AB594">
        <v>0</v>
      </c>
      <c r="AC594">
        <v>0</v>
      </c>
      <c r="AD594">
        <v>2</v>
      </c>
      <c r="AE594">
        <v>0</v>
      </c>
      <c r="AF594">
        <v>0</v>
      </c>
      <c r="AG594">
        <v>2</v>
      </c>
      <c r="AH594">
        <v>0</v>
      </c>
      <c r="AI594">
        <v>0</v>
      </c>
      <c r="AJ594" t="s">
        <v>248</v>
      </c>
      <c r="AK594" t="str">
        <f t="shared" si="28"/>
        <v>проверка пройдена</v>
      </c>
      <c r="AL594" t="b">
        <f t="shared" si="29"/>
        <v>0</v>
      </c>
    </row>
    <row r="595" spans="1:38" hidden="1" x14ac:dyDescent="0.25">
      <c r="A595" t="s">
        <v>548</v>
      </c>
      <c r="B595" t="s">
        <v>571</v>
      </c>
      <c r="C595" t="s">
        <v>64</v>
      </c>
      <c r="D595" t="s">
        <v>65</v>
      </c>
      <c r="E595" t="s">
        <v>253</v>
      </c>
      <c r="F595" t="str">
        <f>VLOOKUP(E595,'Коды программ'!$A$2:$B$578,2,FALSE)</f>
        <v>Производство летательных аппаратов</v>
      </c>
      <c r="G595" t="s">
        <v>31</v>
      </c>
      <c r="H595" t="s">
        <v>70</v>
      </c>
      <c r="I595" t="str">
        <f t="shared" si="27"/>
        <v>24.02.0102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v>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K595" t="str">
        <f t="shared" si="28"/>
        <v>проверка пройдена</v>
      </c>
      <c r="AL595" t="b">
        <f t="shared" si="29"/>
        <v>0</v>
      </c>
    </row>
    <row r="596" spans="1:38" hidden="1" x14ac:dyDescent="0.25">
      <c r="A596" t="s">
        <v>548</v>
      </c>
      <c r="B596" t="s">
        <v>571</v>
      </c>
      <c r="C596" t="s">
        <v>64</v>
      </c>
      <c r="D596" t="s">
        <v>65</v>
      </c>
      <c r="E596" t="s">
        <v>253</v>
      </c>
      <c r="F596" t="str">
        <f>VLOOKUP(E596,'Коды программ'!$A$2:$B$578,2,FALSE)</f>
        <v>Производство летательных аппаратов</v>
      </c>
      <c r="G596" t="s">
        <v>32</v>
      </c>
      <c r="H596" t="s">
        <v>71</v>
      </c>
      <c r="I596" t="str">
        <f t="shared" si="27"/>
        <v>24.02.0103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v>0</v>
      </c>
      <c r="AC596">
        <v>0</v>
      </c>
      <c r="AD59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K596" t="str">
        <f t="shared" si="28"/>
        <v>проверка пройдена</v>
      </c>
      <c r="AL596" t="b">
        <f t="shared" si="29"/>
        <v>0</v>
      </c>
    </row>
    <row r="597" spans="1:38" hidden="1" x14ac:dyDescent="0.25">
      <c r="A597" t="s">
        <v>548</v>
      </c>
      <c r="B597" t="s">
        <v>571</v>
      </c>
      <c r="C597" t="s">
        <v>64</v>
      </c>
      <c r="D597" t="s">
        <v>65</v>
      </c>
      <c r="E597" t="s">
        <v>253</v>
      </c>
      <c r="F597" t="str">
        <f>VLOOKUP(E597,'Коды программ'!$A$2:$B$578,2,FALSE)</f>
        <v>Производство летательных аппаратов</v>
      </c>
      <c r="G597" t="s">
        <v>33</v>
      </c>
      <c r="H597" t="s">
        <v>72</v>
      </c>
      <c r="I597" t="str">
        <f t="shared" si="27"/>
        <v>24.02.0104</v>
      </c>
      <c r="J597">
        <v>1</v>
      </c>
      <c r="K597">
        <v>1</v>
      </c>
      <c r="L597">
        <v>1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K597" t="str">
        <f t="shared" si="28"/>
        <v>проверка пройдена</v>
      </c>
      <c r="AL597" t="b">
        <f t="shared" si="29"/>
        <v>0</v>
      </c>
    </row>
    <row r="598" spans="1:38" hidden="1" x14ac:dyDescent="0.25">
      <c r="A598" t="s">
        <v>548</v>
      </c>
      <c r="B598" t="s">
        <v>571</v>
      </c>
      <c r="C598" t="s">
        <v>64</v>
      </c>
      <c r="D598" t="s">
        <v>65</v>
      </c>
      <c r="E598" t="s">
        <v>253</v>
      </c>
      <c r="F598" t="str">
        <f>VLOOKUP(E598,'Коды программ'!$A$2:$B$578,2,FALSE)</f>
        <v>Производство летательных аппаратов</v>
      </c>
      <c r="G598" t="s">
        <v>34</v>
      </c>
      <c r="H598" t="s">
        <v>73</v>
      </c>
      <c r="I598" t="str">
        <f t="shared" si="27"/>
        <v>24.02.0105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v>0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K598" t="str">
        <f t="shared" si="28"/>
        <v>проверка пройдена</v>
      </c>
      <c r="AL598" t="b">
        <f t="shared" si="29"/>
        <v>0</v>
      </c>
    </row>
    <row r="599" spans="1:38" x14ac:dyDescent="0.25">
      <c r="A599" t="s">
        <v>548</v>
      </c>
      <c r="B599" t="s">
        <v>572</v>
      </c>
      <c r="C599" t="s">
        <v>64</v>
      </c>
      <c r="D599" t="s">
        <v>65</v>
      </c>
      <c r="E599" t="s">
        <v>106</v>
      </c>
      <c r="F599" t="str">
        <f>VLOOKUP(E599,'Коды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599" t="s">
        <v>30</v>
      </c>
      <c r="H599" t="s">
        <v>68</v>
      </c>
      <c r="I599" t="str">
        <f t="shared" si="27"/>
        <v>13.02.1101</v>
      </c>
      <c r="J599">
        <v>20</v>
      </c>
      <c r="K599">
        <v>1</v>
      </c>
      <c r="L599">
        <v>1</v>
      </c>
      <c r="P599">
        <v>8</v>
      </c>
      <c r="Q599">
        <v>11</v>
      </c>
      <c r="AK599" t="str">
        <f t="shared" si="28"/>
        <v>проверка пройдена</v>
      </c>
      <c r="AL599" t="b">
        <f t="shared" si="29"/>
        <v>0</v>
      </c>
    </row>
    <row r="600" spans="1:38" hidden="1" x14ac:dyDescent="0.25">
      <c r="A600" t="s">
        <v>548</v>
      </c>
      <c r="B600" t="s">
        <v>572</v>
      </c>
      <c r="C600" t="s">
        <v>64</v>
      </c>
      <c r="D600" t="s">
        <v>65</v>
      </c>
      <c r="E600" t="s">
        <v>106</v>
      </c>
      <c r="F600" t="str">
        <f>VLOOKUP(E600,'Коды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600" t="s">
        <v>31</v>
      </c>
      <c r="H600" t="s">
        <v>70</v>
      </c>
      <c r="I600" t="str">
        <f t="shared" si="27"/>
        <v>13.02.1102</v>
      </c>
      <c r="AK600" t="str">
        <f t="shared" si="28"/>
        <v>проверка пройдена</v>
      </c>
      <c r="AL600" t="b">
        <f t="shared" si="29"/>
        <v>0</v>
      </c>
    </row>
    <row r="601" spans="1:38" hidden="1" x14ac:dyDescent="0.25">
      <c r="A601" t="s">
        <v>548</v>
      </c>
      <c r="B601" t="s">
        <v>572</v>
      </c>
      <c r="C601" t="s">
        <v>64</v>
      </c>
      <c r="D601" t="s">
        <v>65</v>
      </c>
      <c r="E601" t="s">
        <v>106</v>
      </c>
      <c r="F601" t="str">
        <f>VLOOKUP(E601,'Коды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601" t="s">
        <v>32</v>
      </c>
      <c r="H601" t="s">
        <v>71</v>
      </c>
      <c r="I601" t="str">
        <f t="shared" si="27"/>
        <v>13.02.1103</v>
      </c>
      <c r="AK601" t="str">
        <f t="shared" si="28"/>
        <v>проверка пройдена</v>
      </c>
      <c r="AL601" t="b">
        <f t="shared" si="29"/>
        <v>0</v>
      </c>
    </row>
    <row r="602" spans="1:38" hidden="1" x14ac:dyDescent="0.25">
      <c r="A602" t="s">
        <v>548</v>
      </c>
      <c r="B602" t="s">
        <v>572</v>
      </c>
      <c r="C602" t="s">
        <v>64</v>
      </c>
      <c r="D602" t="s">
        <v>65</v>
      </c>
      <c r="E602" t="s">
        <v>106</v>
      </c>
      <c r="F602" t="str">
        <f>VLOOKUP(E602,'Коды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602" t="s">
        <v>33</v>
      </c>
      <c r="H602" t="s">
        <v>72</v>
      </c>
      <c r="I602" t="str">
        <f t="shared" si="27"/>
        <v>13.02.1104</v>
      </c>
      <c r="AK602" t="str">
        <f t="shared" si="28"/>
        <v>проверка пройдена</v>
      </c>
      <c r="AL602" t="b">
        <f t="shared" si="29"/>
        <v>0</v>
      </c>
    </row>
    <row r="603" spans="1:38" hidden="1" x14ac:dyDescent="0.25">
      <c r="A603" t="s">
        <v>548</v>
      </c>
      <c r="B603" t="s">
        <v>572</v>
      </c>
      <c r="C603" t="s">
        <v>64</v>
      </c>
      <c r="D603" t="s">
        <v>65</v>
      </c>
      <c r="E603" t="s">
        <v>106</v>
      </c>
      <c r="F603" t="str">
        <f>VLOOKUP(E603,'Коды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603" t="s">
        <v>34</v>
      </c>
      <c r="H603" t="s">
        <v>73</v>
      </c>
      <c r="I603" t="str">
        <f t="shared" si="27"/>
        <v>13.02.1105</v>
      </c>
      <c r="AK603" t="str">
        <f t="shared" si="28"/>
        <v>проверка пройдена</v>
      </c>
      <c r="AL603" t="b">
        <f t="shared" si="29"/>
        <v>0</v>
      </c>
    </row>
    <row r="604" spans="1:38" x14ac:dyDescent="0.25">
      <c r="A604" t="s">
        <v>548</v>
      </c>
      <c r="B604" t="s">
        <v>572</v>
      </c>
      <c r="C604" t="s">
        <v>64</v>
      </c>
      <c r="D604" t="s">
        <v>65</v>
      </c>
      <c r="E604" t="s">
        <v>255</v>
      </c>
      <c r="F604" t="str">
        <f>VLOOKUP(E604,'Коды программ'!$A$2:$B$578,2,FALSE)</f>
        <v>Технология хлеба, кондитерских и макаронных изделий</v>
      </c>
      <c r="G604" t="s">
        <v>30</v>
      </c>
      <c r="H604" t="s">
        <v>68</v>
      </c>
      <c r="I604" t="str">
        <f t="shared" si="27"/>
        <v>19.02.0301</v>
      </c>
      <c r="J604">
        <v>14</v>
      </c>
      <c r="K604">
        <v>9</v>
      </c>
      <c r="L604">
        <v>8</v>
      </c>
      <c r="P604">
        <v>4</v>
      </c>
      <c r="S604">
        <v>1</v>
      </c>
      <c r="AK604" t="str">
        <f t="shared" si="28"/>
        <v>проверка пройдена</v>
      </c>
      <c r="AL604" t="b">
        <f t="shared" si="29"/>
        <v>0</v>
      </c>
    </row>
    <row r="605" spans="1:38" hidden="1" x14ac:dyDescent="0.25">
      <c r="A605" t="s">
        <v>548</v>
      </c>
      <c r="B605" t="s">
        <v>572</v>
      </c>
      <c r="C605" t="s">
        <v>64</v>
      </c>
      <c r="D605" t="s">
        <v>65</v>
      </c>
      <c r="E605" t="s">
        <v>255</v>
      </c>
      <c r="F605" t="str">
        <f>VLOOKUP(E605,'Коды программ'!$A$2:$B$578,2,FALSE)</f>
        <v>Технология хлеба, кондитерских и макаронных изделий</v>
      </c>
      <c r="G605" t="s">
        <v>31</v>
      </c>
      <c r="H605" t="s">
        <v>70</v>
      </c>
      <c r="I605" t="str">
        <f t="shared" si="27"/>
        <v>19.02.0302</v>
      </c>
      <c r="AK605" t="str">
        <f t="shared" si="28"/>
        <v>проверка пройдена</v>
      </c>
      <c r="AL605" t="b">
        <f t="shared" si="29"/>
        <v>0</v>
      </c>
    </row>
    <row r="606" spans="1:38" hidden="1" x14ac:dyDescent="0.25">
      <c r="A606" t="s">
        <v>548</v>
      </c>
      <c r="B606" t="s">
        <v>572</v>
      </c>
      <c r="C606" t="s">
        <v>64</v>
      </c>
      <c r="D606" t="s">
        <v>65</v>
      </c>
      <c r="E606" t="s">
        <v>255</v>
      </c>
      <c r="F606" t="str">
        <f>VLOOKUP(E606,'Коды программ'!$A$2:$B$578,2,FALSE)</f>
        <v>Технология хлеба, кондитерских и макаронных изделий</v>
      </c>
      <c r="G606" t="s">
        <v>32</v>
      </c>
      <c r="H606" t="s">
        <v>71</v>
      </c>
      <c r="I606" t="str">
        <f t="shared" si="27"/>
        <v>19.02.0303</v>
      </c>
      <c r="AK606" t="str">
        <f t="shared" si="28"/>
        <v>проверка пройдена</v>
      </c>
      <c r="AL606" t="b">
        <f t="shared" si="29"/>
        <v>0</v>
      </c>
    </row>
    <row r="607" spans="1:38" hidden="1" x14ac:dyDescent="0.25">
      <c r="A607" t="s">
        <v>548</v>
      </c>
      <c r="B607" t="s">
        <v>572</v>
      </c>
      <c r="C607" t="s">
        <v>64</v>
      </c>
      <c r="D607" t="s">
        <v>65</v>
      </c>
      <c r="E607" t="s">
        <v>255</v>
      </c>
      <c r="F607" t="str">
        <f>VLOOKUP(E607,'Коды программ'!$A$2:$B$578,2,FALSE)</f>
        <v>Технология хлеба, кондитерских и макаронных изделий</v>
      </c>
      <c r="G607" t="s">
        <v>33</v>
      </c>
      <c r="H607" t="s">
        <v>72</v>
      </c>
      <c r="I607" t="str">
        <f t="shared" si="27"/>
        <v>19.02.0304</v>
      </c>
      <c r="AK607" t="str">
        <f t="shared" si="28"/>
        <v>проверка пройдена</v>
      </c>
      <c r="AL607" t="b">
        <f t="shared" si="29"/>
        <v>0</v>
      </c>
    </row>
    <row r="608" spans="1:38" hidden="1" x14ac:dyDescent="0.25">
      <c r="A608" t="s">
        <v>548</v>
      </c>
      <c r="B608" t="s">
        <v>572</v>
      </c>
      <c r="C608" t="s">
        <v>64</v>
      </c>
      <c r="D608" t="s">
        <v>65</v>
      </c>
      <c r="E608" t="s">
        <v>255</v>
      </c>
      <c r="F608" t="str">
        <f>VLOOKUP(E608,'Коды программ'!$A$2:$B$578,2,FALSE)</f>
        <v>Технология хлеба, кондитерских и макаронных изделий</v>
      </c>
      <c r="G608" t="s">
        <v>34</v>
      </c>
      <c r="H608" t="s">
        <v>73</v>
      </c>
      <c r="I608" t="str">
        <f t="shared" si="27"/>
        <v>19.02.0305</v>
      </c>
      <c r="AK608" t="str">
        <f t="shared" si="28"/>
        <v>проверка пройдена</v>
      </c>
      <c r="AL608" t="b">
        <f t="shared" si="29"/>
        <v>0</v>
      </c>
    </row>
    <row r="609" spans="1:38" x14ac:dyDescent="0.25">
      <c r="A609" t="s">
        <v>548</v>
      </c>
      <c r="B609" t="s">
        <v>572</v>
      </c>
      <c r="C609" t="s">
        <v>64</v>
      </c>
      <c r="D609" t="s">
        <v>65</v>
      </c>
      <c r="E609" t="s">
        <v>257</v>
      </c>
      <c r="F609" t="str">
        <f>VLOOKUP(E609,'Коды программ'!$A$2:$B$578,2,FALSE)</f>
        <v>Агрономия</v>
      </c>
      <c r="G609" t="s">
        <v>30</v>
      </c>
      <c r="H609" t="s">
        <v>68</v>
      </c>
      <c r="I609" t="str">
        <f t="shared" si="27"/>
        <v>35.02.0501</v>
      </c>
      <c r="J609">
        <v>22</v>
      </c>
      <c r="K609">
        <v>7</v>
      </c>
      <c r="L609">
        <v>1</v>
      </c>
      <c r="O609">
        <v>1</v>
      </c>
      <c r="P609">
        <v>12</v>
      </c>
      <c r="T609">
        <v>1</v>
      </c>
      <c r="U609">
        <v>1</v>
      </c>
      <c r="AK609" t="str">
        <f t="shared" si="28"/>
        <v>проверка пройдена</v>
      </c>
      <c r="AL609" t="b">
        <f t="shared" si="29"/>
        <v>0</v>
      </c>
    </row>
    <row r="610" spans="1:38" hidden="1" x14ac:dyDescent="0.25">
      <c r="A610" t="s">
        <v>548</v>
      </c>
      <c r="B610" t="s">
        <v>572</v>
      </c>
      <c r="C610" t="s">
        <v>64</v>
      </c>
      <c r="D610" t="s">
        <v>65</v>
      </c>
      <c r="E610" t="s">
        <v>257</v>
      </c>
      <c r="F610" t="str">
        <f>VLOOKUP(E610,'Коды программ'!$A$2:$B$578,2,FALSE)</f>
        <v>Агрономия</v>
      </c>
      <c r="G610" t="s">
        <v>31</v>
      </c>
      <c r="H610" t="s">
        <v>70</v>
      </c>
      <c r="I610" t="str">
        <f t="shared" si="27"/>
        <v>35.02.0502</v>
      </c>
      <c r="AK610" t="str">
        <f t="shared" si="28"/>
        <v>проверка пройдена</v>
      </c>
      <c r="AL610" t="b">
        <f t="shared" si="29"/>
        <v>0</v>
      </c>
    </row>
    <row r="611" spans="1:38" hidden="1" x14ac:dyDescent="0.25">
      <c r="A611" t="s">
        <v>548</v>
      </c>
      <c r="B611" t="s">
        <v>572</v>
      </c>
      <c r="C611" t="s">
        <v>64</v>
      </c>
      <c r="D611" t="s">
        <v>65</v>
      </c>
      <c r="E611" t="s">
        <v>257</v>
      </c>
      <c r="F611" t="str">
        <f>VLOOKUP(E611,'Коды программ'!$A$2:$B$578,2,FALSE)</f>
        <v>Агрономия</v>
      </c>
      <c r="G611" t="s">
        <v>32</v>
      </c>
      <c r="H611" t="s">
        <v>71</v>
      </c>
      <c r="I611" t="str">
        <f t="shared" si="27"/>
        <v>35.02.0503</v>
      </c>
      <c r="AK611" t="str">
        <f t="shared" si="28"/>
        <v>проверка пройдена</v>
      </c>
      <c r="AL611" t="b">
        <f t="shared" si="29"/>
        <v>0</v>
      </c>
    </row>
    <row r="612" spans="1:38" hidden="1" x14ac:dyDescent="0.25">
      <c r="A612" t="s">
        <v>548</v>
      </c>
      <c r="B612" t="s">
        <v>572</v>
      </c>
      <c r="C612" t="s">
        <v>64</v>
      </c>
      <c r="D612" t="s">
        <v>65</v>
      </c>
      <c r="E612" t="s">
        <v>257</v>
      </c>
      <c r="F612" t="str">
        <f>VLOOKUP(E612,'Коды программ'!$A$2:$B$578,2,FALSE)</f>
        <v>Агрономия</v>
      </c>
      <c r="G612" t="s">
        <v>33</v>
      </c>
      <c r="H612" t="s">
        <v>72</v>
      </c>
      <c r="I612" t="str">
        <f t="shared" si="27"/>
        <v>35.02.0504</v>
      </c>
      <c r="AK612" t="str">
        <f t="shared" si="28"/>
        <v>проверка пройдена</v>
      </c>
      <c r="AL612" t="b">
        <f t="shared" si="29"/>
        <v>0</v>
      </c>
    </row>
    <row r="613" spans="1:38" hidden="1" x14ac:dyDescent="0.25">
      <c r="A613" t="s">
        <v>548</v>
      </c>
      <c r="B613" t="s">
        <v>572</v>
      </c>
      <c r="C613" t="s">
        <v>64</v>
      </c>
      <c r="D613" t="s">
        <v>65</v>
      </c>
      <c r="E613" t="s">
        <v>257</v>
      </c>
      <c r="F613" t="str">
        <f>VLOOKUP(E613,'Коды программ'!$A$2:$B$578,2,FALSE)</f>
        <v>Агрономия</v>
      </c>
      <c r="G613" t="s">
        <v>34</v>
      </c>
      <c r="H613" t="s">
        <v>73</v>
      </c>
      <c r="I613" t="str">
        <f t="shared" si="27"/>
        <v>35.02.0505</v>
      </c>
      <c r="AK613" t="str">
        <f t="shared" si="28"/>
        <v>проверка пройдена</v>
      </c>
      <c r="AL613" t="b">
        <f t="shared" si="29"/>
        <v>0</v>
      </c>
    </row>
    <row r="614" spans="1:38" x14ac:dyDescent="0.25">
      <c r="A614" t="s">
        <v>548</v>
      </c>
      <c r="B614" t="s">
        <v>572</v>
      </c>
      <c r="C614" t="s">
        <v>64</v>
      </c>
      <c r="D614" t="s">
        <v>65</v>
      </c>
      <c r="E614" t="s">
        <v>180</v>
      </c>
      <c r="F614" t="str">
        <f>VLOOKUP(E614,'Коды программ'!$A$2:$B$578,2,FALSE)</f>
        <v>Механизация сельского хозяйства</v>
      </c>
      <c r="G614" t="s">
        <v>30</v>
      </c>
      <c r="H614" t="s">
        <v>68</v>
      </c>
      <c r="I614" t="str">
        <f t="shared" si="27"/>
        <v>35.02.0701</v>
      </c>
      <c r="J614">
        <v>35</v>
      </c>
      <c r="K614">
        <v>16</v>
      </c>
      <c r="L614">
        <v>16</v>
      </c>
      <c r="P614">
        <v>1</v>
      </c>
      <c r="Q614">
        <v>18</v>
      </c>
      <c r="AK614" t="str">
        <f t="shared" si="28"/>
        <v>проверка пройдена</v>
      </c>
      <c r="AL614" t="b">
        <f t="shared" si="29"/>
        <v>0</v>
      </c>
    </row>
    <row r="615" spans="1:38" hidden="1" x14ac:dyDescent="0.25">
      <c r="A615" t="s">
        <v>548</v>
      </c>
      <c r="B615" t="s">
        <v>572</v>
      </c>
      <c r="C615" t="s">
        <v>64</v>
      </c>
      <c r="D615" t="s">
        <v>65</v>
      </c>
      <c r="E615" t="s">
        <v>180</v>
      </c>
      <c r="F615" t="str">
        <f>VLOOKUP(E615,'Коды программ'!$A$2:$B$578,2,FALSE)</f>
        <v>Механизация сельского хозяйства</v>
      </c>
      <c r="G615" t="s">
        <v>31</v>
      </c>
      <c r="H615" t="s">
        <v>70</v>
      </c>
      <c r="I615" t="str">
        <f t="shared" si="27"/>
        <v>35.02.0702</v>
      </c>
      <c r="AK615" t="str">
        <f t="shared" si="28"/>
        <v>проверка пройдена</v>
      </c>
      <c r="AL615" t="b">
        <f t="shared" si="29"/>
        <v>0</v>
      </c>
    </row>
    <row r="616" spans="1:38" hidden="1" x14ac:dyDescent="0.25">
      <c r="A616" t="s">
        <v>548</v>
      </c>
      <c r="B616" t="s">
        <v>572</v>
      </c>
      <c r="C616" t="s">
        <v>64</v>
      </c>
      <c r="D616" t="s">
        <v>65</v>
      </c>
      <c r="E616" t="s">
        <v>180</v>
      </c>
      <c r="F616" t="str">
        <f>VLOOKUP(E616,'Коды программ'!$A$2:$B$578,2,FALSE)</f>
        <v>Механизация сельского хозяйства</v>
      </c>
      <c r="G616" t="s">
        <v>32</v>
      </c>
      <c r="H616" t="s">
        <v>71</v>
      </c>
      <c r="I616" t="str">
        <f t="shared" si="27"/>
        <v>35.02.0703</v>
      </c>
      <c r="AK616" t="str">
        <f t="shared" si="28"/>
        <v>проверка пройдена</v>
      </c>
      <c r="AL616" t="b">
        <f t="shared" si="29"/>
        <v>0</v>
      </c>
    </row>
    <row r="617" spans="1:38" hidden="1" x14ac:dyDescent="0.25">
      <c r="A617" t="s">
        <v>548</v>
      </c>
      <c r="B617" t="s">
        <v>572</v>
      </c>
      <c r="C617" t="s">
        <v>64</v>
      </c>
      <c r="D617" t="s">
        <v>65</v>
      </c>
      <c r="E617" t="s">
        <v>180</v>
      </c>
      <c r="F617" t="str">
        <f>VLOOKUP(E617,'Коды программ'!$A$2:$B$578,2,FALSE)</f>
        <v>Механизация сельского хозяйства</v>
      </c>
      <c r="G617" t="s">
        <v>33</v>
      </c>
      <c r="H617" t="s">
        <v>72</v>
      </c>
      <c r="I617" t="str">
        <f t="shared" si="27"/>
        <v>35.02.0704</v>
      </c>
      <c r="AK617" t="str">
        <f t="shared" si="28"/>
        <v>проверка пройдена</v>
      </c>
      <c r="AL617" t="b">
        <f t="shared" si="29"/>
        <v>0</v>
      </c>
    </row>
    <row r="618" spans="1:38" hidden="1" x14ac:dyDescent="0.25">
      <c r="A618" t="s">
        <v>548</v>
      </c>
      <c r="B618" t="s">
        <v>572</v>
      </c>
      <c r="C618" t="s">
        <v>64</v>
      </c>
      <c r="D618" t="s">
        <v>65</v>
      </c>
      <c r="E618" t="s">
        <v>180</v>
      </c>
      <c r="F618" t="str">
        <f>VLOOKUP(E618,'Коды программ'!$A$2:$B$578,2,FALSE)</f>
        <v>Механизация сельского хозяйства</v>
      </c>
      <c r="G618" t="s">
        <v>34</v>
      </c>
      <c r="H618" t="s">
        <v>73</v>
      </c>
      <c r="I618" t="str">
        <f t="shared" si="27"/>
        <v>35.02.0705</v>
      </c>
      <c r="AK618" t="str">
        <f t="shared" si="28"/>
        <v>проверка пройдена</v>
      </c>
      <c r="AL618" t="b">
        <f t="shared" si="29"/>
        <v>0</v>
      </c>
    </row>
    <row r="619" spans="1:38" x14ac:dyDescent="0.25">
      <c r="A619" t="s">
        <v>548</v>
      </c>
      <c r="B619" t="s">
        <v>572</v>
      </c>
      <c r="C619" t="s">
        <v>64</v>
      </c>
      <c r="D619" t="s">
        <v>65</v>
      </c>
      <c r="E619" t="s">
        <v>259</v>
      </c>
      <c r="F619" t="str">
        <f>VLOOKUP(E619,'Коды программ'!$A$2:$B$578,2,FALSE)</f>
        <v>Кинология</v>
      </c>
      <c r="G619" t="s">
        <v>30</v>
      </c>
      <c r="H619" t="s">
        <v>68</v>
      </c>
      <c r="I619" t="str">
        <f t="shared" si="27"/>
        <v>35.02.1501</v>
      </c>
      <c r="J619">
        <v>41</v>
      </c>
      <c r="K619">
        <v>26</v>
      </c>
      <c r="L619">
        <v>26</v>
      </c>
      <c r="P619">
        <v>3</v>
      </c>
      <c r="Q619">
        <v>7</v>
      </c>
      <c r="R619">
        <v>1</v>
      </c>
      <c r="S619">
        <v>4</v>
      </c>
      <c r="AK619" t="str">
        <f t="shared" si="28"/>
        <v>проверка пройдена</v>
      </c>
      <c r="AL619" t="b">
        <f t="shared" si="29"/>
        <v>0</v>
      </c>
    </row>
    <row r="620" spans="1:38" hidden="1" x14ac:dyDescent="0.25">
      <c r="A620" t="s">
        <v>548</v>
      </c>
      <c r="B620" t="s">
        <v>572</v>
      </c>
      <c r="C620" t="s">
        <v>64</v>
      </c>
      <c r="D620" t="s">
        <v>65</v>
      </c>
      <c r="E620" t="s">
        <v>259</v>
      </c>
      <c r="F620" t="str">
        <f>VLOOKUP(E620,'Коды программ'!$A$2:$B$578,2,FALSE)</f>
        <v>Кинология</v>
      </c>
      <c r="G620" t="s">
        <v>31</v>
      </c>
      <c r="H620" t="s">
        <v>70</v>
      </c>
      <c r="I620" t="str">
        <f t="shared" si="27"/>
        <v>35.02.1502</v>
      </c>
      <c r="AK620" t="str">
        <f t="shared" si="28"/>
        <v>проверка пройдена</v>
      </c>
      <c r="AL620" t="b">
        <f t="shared" si="29"/>
        <v>0</v>
      </c>
    </row>
    <row r="621" spans="1:38" hidden="1" x14ac:dyDescent="0.25">
      <c r="A621" t="s">
        <v>548</v>
      </c>
      <c r="B621" t="s">
        <v>572</v>
      </c>
      <c r="C621" t="s">
        <v>64</v>
      </c>
      <c r="D621" t="s">
        <v>65</v>
      </c>
      <c r="E621" t="s">
        <v>259</v>
      </c>
      <c r="F621" t="str">
        <f>VLOOKUP(E621,'Коды программ'!$A$2:$B$578,2,FALSE)</f>
        <v>Кинология</v>
      </c>
      <c r="G621" t="s">
        <v>32</v>
      </c>
      <c r="H621" t="s">
        <v>71</v>
      </c>
      <c r="I621" t="str">
        <f t="shared" si="27"/>
        <v>35.02.1503</v>
      </c>
      <c r="AK621" t="str">
        <f t="shared" si="28"/>
        <v>проверка пройдена</v>
      </c>
      <c r="AL621" t="b">
        <f t="shared" si="29"/>
        <v>0</v>
      </c>
    </row>
    <row r="622" spans="1:38" hidden="1" x14ac:dyDescent="0.25">
      <c r="A622" t="s">
        <v>548</v>
      </c>
      <c r="B622" t="s">
        <v>572</v>
      </c>
      <c r="C622" t="s">
        <v>64</v>
      </c>
      <c r="D622" t="s">
        <v>65</v>
      </c>
      <c r="E622" t="s">
        <v>259</v>
      </c>
      <c r="F622" t="str">
        <f>VLOOKUP(E622,'Коды программ'!$A$2:$B$578,2,FALSE)</f>
        <v>Кинология</v>
      </c>
      <c r="G622" t="s">
        <v>33</v>
      </c>
      <c r="H622" t="s">
        <v>72</v>
      </c>
      <c r="I622" t="str">
        <f t="shared" si="27"/>
        <v>35.02.1504</v>
      </c>
      <c r="AK622" t="str">
        <f t="shared" si="28"/>
        <v>проверка пройдена</v>
      </c>
      <c r="AL622" t="b">
        <f t="shared" si="29"/>
        <v>0</v>
      </c>
    </row>
    <row r="623" spans="1:38" hidden="1" x14ac:dyDescent="0.25">
      <c r="A623" t="s">
        <v>548</v>
      </c>
      <c r="B623" t="s">
        <v>572</v>
      </c>
      <c r="C623" t="s">
        <v>64</v>
      </c>
      <c r="D623" t="s">
        <v>65</v>
      </c>
      <c r="E623" t="s">
        <v>259</v>
      </c>
      <c r="F623" t="str">
        <f>VLOOKUP(E623,'Коды программ'!$A$2:$B$578,2,FALSE)</f>
        <v>Кинология</v>
      </c>
      <c r="G623" t="s">
        <v>34</v>
      </c>
      <c r="H623" t="s">
        <v>73</v>
      </c>
      <c r="I623" t="str">
        <f t="shared" si="27"/>
        <v>35.02.1505</v>
      </c>
      <c r="AK623" t="str">
        <f t="shared" si="28"/>
        <v>проверка пройдена</v>
      </c>
      <c r="AL623" t="b">
        <f t="shared" si="29"/>
        <v>0</v>
      </c>
    </row>
    <row r="624" spans="1:38" x14ac:dyDescent="0.25">
      <c r="A624" t="s">
        <v>548</v>
      </c>
      <c r="B624" t="s">
        <v>572</v>
      </c>
      <c r="C624" t="s">
        <v>64</v>
      </c>
      <c r="D624" t="s">
        <v>65</v>
      </c>
      <c r="E624" t="s">
        <v>261</v>
      </c>
      <c r="F624" t="str">
        <f>VLOOKUP(E624,'Коды программ'!$A$2:$B$578,2,FALSE)</f>
        <v>Охотоведение и звероводство</v>
      </c>
      <c r="G624" t="s">
        <v>30</v>
      </c>
      <c r="H624" t="s">
        <v>68</v>
      </c>
      <c r="I624" t="str">
        <f t="shared" si="27"/>
        <v>35.02.1401</v>
      </c>
      <c r="J624">
        <v>16</v>
      </c>
      <c r="P624">
        <v>11</v>
      </c>
      <c r="Q624">
        <v>5</v>
      </c>
      <c r="AK624" t="str">
        <f t="shared" si="28"/>
        <v>проверка пройдена</v>
      </c>
      <c r="AL624" t="b">
        <f t="shared" si="29"/>
        <v>0</v>
      </c>
    </row>
    <row r="625" spans="1:38" hidden="1" x14ac:dyDescent="0.25">
      <c r="A625" t="s">
        <v>548</v>
      </c>
      <c r="B625" t="s">
        <v>572</v>
      </c>
      <c r="C625" t="s">
        <v>64</v>
      </c>
      <c r="D625" t="s">
        <v>65</v>
      </c>
      <c r="E625" t="s">
        <v>261</v>
      </c>
      <c r="F625" t="str">
        <f>VLOOKUP(E625,'Коды программ'!$A$2:$B$578,2,FALSE)</f>
        <v>Охотоведение и звероводство</v>
      </c>
      <c r="G625" t="s">
        <v>31</v>
      </c>
      <c r="H625" t="s">
        <v>70</v>
      </c>
      <c r="I625" t="str">
        <f t="shared" si="27"/>
        <v>35.02.1402</v>
      </c>
      <c r="J625">
        <v>1</v>
      </c>
      <c r="P625">
        <v>1</v>
      </c>
      <c r="AK625" t="str">
        <f t="shared" si="28"/>
        <v>проверка пройдена</v>
      </c>
      <c r="AL625" t="b">
        <f t="shared" si="29"/>
        <v>0</v>
      </c>
    </row>
    <row r="626" spans="1:38" hidden="1" x14ac:dyDescent="0.25">
      <c r="A626" t="s">
        <v>548</v>
      </c>
      <c r="B626" t="s">
        <v>572</v>
      </c>
      <c r="C626" t="s">
        <v>64</v>
      </c>
      <c r="D626" t="s">
        <v>65</v>
      </c>
      <c r="E626" t="s">
        <v>261</v>
      </c>
      <c r="F626" t="str">
        <f>VLOOKUP(E626,'Коды программ'!$A$2:$B$578,2,FALSE)</f>
        <v>Охотоведение и звероводство</v>
      </c>
      <c r="G626" t="s">
        <v>32</v>
      </c>
      <c r="H626" t="s">
        <v>71</v>
      </c>
      <c r="I626" t="str">
        <f t="shared" si="27"/>
        <v>35.02.1403</v>
      </c>
      <c r="AK626" t="str">
        <f t="shared" si="28"/>
        <v>проверка пройдена</v>
      </c>
      <c r="AL626" t="b">
        <f t="shared" si="29"/>
        <v>0</v>
      </c>
    </row>
    <row r="627" spans="1:38" hidden="1" x14ac:dyDescent="0.25">
      <c r="A627" t="s">
        <v>548</v>
      </c>
      <c r="B627" t="s">
        <v>572</v>
      </c>
      <c r="C627" t="s">
        <v>64</v>
      </c>
      <c r="D627" t="s">
        <v>65</v>
      </c>
      <c r="E627" t="s">
        <v>261</v>
      </c>
      <c r="F627" t="str">
        <f>VLOOKUP(E627,'Коды программ'!$A$2:$B$578,2,FALSE)</f>
        <v>Охотоведение и звероводство</v>
      </c>
      <c r="G627" t="s">
        <v>33</v>
      </c>
      <c r="H627" t="s">
        <v>72</v>
      </c>
      <c r="I627" t="str">
        <f t="shared" si="27"/>
        <v>35.02.1404</v>
      </c>
      <c r="AK627" t="str">
        <f t="shared" si="28"/>
        <v>проверка пройдена</v>
      </c>
      <c r="AL627" t="b">
        <f t="shared" si="29"/>
        <v>0</v>
      </c>
    </row>
    <row r="628" spans="1:38" hidden="1" x14ac:dyDescent="0.25">
      <c r="A628" t="s">
        <v>548</v>
      </c>
      <c r="B628" t="s">
        <v>572</v>
      </c>
      <c r="C628" t="s">
        <v>64</v>
      </c>
      <c r="D628" t="s">
        <v>65</v>
      </c>
      <c r="E628" t="s">
        <v>261</v>
      </c>
      <c r="F628" t="str">
        <f>VLOOKUP(E628,'Коды программ'!$A$2:$B$578,2,FALSE)</f>
        <v>Охотоведение и звероводство</v>
      </c>
      <c r="G628" t="s">
        <v>34</v>
      </c>
      <c r="H628" t="s">
        <v>73</v>
      </c>
      <c r="I628" t="str">
        <f t="shared" si="27"/>
        <v>35.02.1405</v>
      </c>
      <c r="AK628" t="str">
        <f t="shared" si="28"/>
        <v>проверка пройдена</v>
      </c>
      <c r="AL628" t="b">
        <f t="shared" si="29"/>
        <v>0</v>
      </c>
    </row>
    <row r="629" spans="1:38" x14ac:dyDescent="0.25">
      <c r="A629" t="s">
        <v>548</v>
      </c>
      <c r="B629" t="s">
        <v>572</v>
      </c>
      <c r="C629" t="s">
        <v>64</v>
      </c>
      <c r="D629" t="s">
        <v>65</v>
      </c>
      <c r="E629" t="s">
        <v>263</v>
      </c>
      <c r="F629" t="str">
        <f>VLOOKUP(E629,'Коды программ'!$A$2:$B$578,2,FALSE)</f>
        <v>Ветеринария</v>
      </c>
      <c r="G629" t="s">
        <v>30</v>
      </c>
      <c r="H629" t="s">
        <v>68</v>
      </c>
      <c r="I629" t="str">
        <f t="shared" si="27"/>
        <v>36.02.0101</v>
      </c>
      <c r="J629">
        <v>53</v>
      </c>
      <c r="K629">
        <v>28</v>
      </c>
      <c r="L629">
        <v>28</v>
      </c>
      <c r="P629">
        <v>22</v>
      </c>
      <c r="Q629">
        <v>2</v>
      </c>
      <c r="S629">
        <v>1</v>
      </c>
      <c r="AK629" t="str">
        <f t="shared" si="28"/>
        <v>проверка пройдена</v>
      </c>
      <c r="AL629" t="b">
        <f t="shared" si="29"/>
        <v>0</v>
      </c>
    </row>
    <row r="630" spans="1:38" hidden="1" x14ac:dyDescent="0.25">
      <c r="A630" t="s">
        <v>548</v>
      </c>
      <c r="B630" t="s">
        <v>572</v>
      </c>
      <c r="C630" t="s">
        <v>64</v>
      </c>
      <c r="D630" t="s">
        <v>65</v>
      </c>
      <c r="E630" t="s">
        <v>263</v>
      </c>
      <c r="F630" t="str">
        <f>VLOOKUP(E630,'Коды программ'!$A$2:$B$578,2,FALSE)</f>
        <v>Ветеринария</v>
      </c>
      <c r="G630" t="s">
        <v>31</v>
      </c>
      <c r="H630" t="s">
        <v>70</v>
      </c>
      <c r="I630" t="str">
        <f t="shared" si="27"/>
        <v>36.02.0102</v>
      </c>
      <c r="J630">
        <v>1</v>
      </c>
      <c r="P630">
        <v>1</v>
      </c>
      <c r="AK630" t="str">
        <f t="shared" si="28"/>
        <v>проверка пройдена</v>
      </c>
      <c r="AL630" t="b">
        <f t="shared" si="29"/>
        <v>0</v>
      </c>
    </row>
    <row r="631" spans="1:38" hidden="1" x14ac:dyDescent="0.25">
      <c r="A631" t="s">
        <v>548</v>
      </c>
      <c r="B631" t="s">
        <v>572</v>
      </c>
      <c r="C631" t="s">
        <v>64</v>
      </c>
      <c r="D631" t="s">
        <v>65</v>
      </c>
      <c r="E631" t="s">
        <v>263</v>
      </c>
      <c r="F631" t="str">
        <f>VLOOKUP(E631,'Коды программ'!$A$2:$B$578,2,FALSE)</f>
        <v>Ветеринария</v>
      </c>
      <c r="G631" t="s">
        <v>32</v>
      </c>
      <c r="H631" t="s">
        <v>71</v>
      </c>
      <c r="I631" t="str">
        <f t="shared" si="27"/>
        <v>36.02.0103</v>
      </c>
      <c r="AK631" t="str">
        <f t="shared" si="28"/>
        <v>проверка пройдена</v>
      </c>
      <c r="AL631" t="b">
        <f t="shared" si="29"/>
        <v>0</v>
      </c>
    </row>
    <row r="632" spans="1:38" hidden="1" x14ac:dyDescent="0.25">
      <c r="A632" t="s">
        <v>548</v>
      </c>
      <c r="B632" t="s">
        <v>572</v>
      </c>
      <c r="C632" t="s">
        <v>64</v>
      </c>
      <c r="D632" t="s">
        <v>65</v>
      </c>
      <c r="E632" t="s">
        <v>263</v>
      </c>
      <c r="F632" t="str">
        <f>VLOOKUP(E632,'Коды программ'!$A$2:$B$578,2,FALSE)</f>
        <v>Ветеринария</v>
      </c>
      <c r="G632" t="s">
        <v>33</v>
      </c>
      <c r="H632" t="s">
        <v>72</v>
      </c>
      <c r="I632" t="str">
        <f t="shared" si="27"/>
        <v>36.02.0104</v>
      </c>
      <c r="AK632" t="str">
        <f t="shared" si="28"/>
        <v>проверка пройдена</v>
      </c>
      <c r="AL632" t="b">
        <f t="shared" si="29"/>
        <v>0</v>
      </c>
    </row>
    <row r="633" spans="1:38" hidden="1" x14ac:dyDescent="0.25">
      <c r="A633" t="s">
        <v>548</v>
      </c>
      <c r="B633" t="s">
        <v>572</v>
      </c>
      <c r="C633" t="s">
        <v>64</v>
      </c>
      <c r="D633" t="s">
        <v>65</v>
      </c>
      <c r="E633" t="s">
        <v>263</v>
      </c>
      <c r="F633" t="str">
        <f>VLOOKUP(E633,'Коды программ'!$A$2:$B$578,2,FALSE)</f>
        <v>Ветеринария</v>
      </c>
      <c r="G633" t="s">
        <v>34</v>
      </c>
      <c r="H633" t="s">
        <v>73</v>
      </c>
      <c r="I633" t="str">
        <f t="shared" si="27"/>
        <v>36.02.0105</v>
      </c>
      <c r="AK633" t="str">
        <f t="shared" si="28"/>
        <v>проверка пройдена</v>
      </c>
      <c r="AL633" t="b">
        <f t="shared" si="29"/>
        <v>0</v>
      </c>
    </row>
    <row r="634" spans="1:38" x14ac:dyDescent="0.25">
      <c r="A634" t="s">
        <v>548</v>
      </c>
      <c r="B634" t="s">
        <v>572</v>
      </c>
      <c r="C634" t="s">
        <v>64</v>
      </c>
      <c r="D634" t="s">
        <v>65</v>
      </c>
      <c r="E634" t="s">
        <v>110</v>
      </c>
      <c r="F634" t="str">
        <f>VLOOKUP(E634,'Коды программ'!$A$2:$B$578,2,FALSE)</f>
        <v>Экономика и бухгалтерский учет (по отраслям)</v>
      </c>
      <c r="G634" t="s">
        <v>30</v>
      </c>
      <c r="H634" t="s">
        <v>68</v>
      </c>
      <c r="I634" t="str">
        <f t="shared" si="27"/>
        <v>38.02.0101</v>
      </c>
      <c r="J634">
        <v>14</v>
      </c>
      <c r="K634">
        <v>13</v>
      </c>
      <c r="L634">
        <v>13</v>
      </c>
      <c r="O634">
        <v>1</v>
      </c>
      <c r="AK634" t="str">
        <f t="shared" si="28"/>
        <v>проверка пройдена</v>
      </c>
      <c r="AL634" t="b">
        <f t="shared" si="29"/>
        <v>0</v>
      </c>
    </row>
    <row r="635" spans="1:38" hidden="1" x14ac:dyDescent="0.25">
      <c r="A635" t="s">
        <v>548</v>
      </c>
      <c r="B635" t="s">
        <v>572</v>
      </c>
      <c r="C635" t="s">
        <v>64</v>
      </c>
      <c r="D635" t="s">
        <v>65</v>
      </c>
      <c r="E635" t="s">
        <v>110</v>
      </c>
      <c r="F635" t="str">
        <f>VLOOKUP(E635,'Коды программ'!$A$2:$B$578,2,FALSE)</f>
        <v>Экономика и бухгалтерский учет (по отраслям)</v>
      </c>
      <c r="G635" t="s">
        <v>31</v>
      </c>
      <c r="H635" t="s">
        <v>70</v>
      </c>
      <c r="I635" t="str">
        <f t="shared" si="27"/>
        <v>38.02.0102</v>
      </c>
      <c r="AK635" t="str">
        <f t="shared" si="28"/>
        <v>проверка пройдена</v>
      </c>
      <c r="AL635" t="b">
        <f t="shared" si="29"/>
        <v>0</v>
      </c>
    </row>
    <row r="636" spans="1:38" hidden="1" x14ac:dyDescent="0.25">
      <c r="A636" t="s">
        <v>548</v>
      </c>
      <c r="B636" t="s">
        <v>572</v>
      </c>
      <c r="C636" t="s">
        <v>64</v>
      </c>
      <c r="D636" t="s">
        <v>65</v>
      </c>
      <c r="E636" t="s">
        <v>110</v>
      </c>
      <c r="F636" t="str">
        <f>VLOOKUP(E636,'Коды программ'!$A$2:$B$578,2,FALSE)</f>
        <v>Экономика и бухгалтерский учет (по отраслям)</v>
      </c>
      <c r="G636" t="s">
        <v>32</v>
      </c>
      <c r="H636" t="s">
        <v>71</v>
      </c>
      <c r="I636" t="str">
        <f t="shared" si="27"/>
        <v>38.02.0103</v>
      </c>
      <c r="AK636" t="str">
        <f t="shared" si="28"/>
        <v>проверка пройдена</v>
      </c>
      <c r="AL636" t="b">
        <f t="shared" si="29"/>
        <v>0</v>
      </c>
    </row>
    <row r="637" spans="1:38" hidden="1" x14ac:dyDescent="0.25">
      <c r="A637" t="s">
        <v>548</v>
      </c>
      <c r="B637" t="s">
        <v>572</v>
      </c>
      <c r="C637" t="s">
        <v>64</v>
      </c>
      <c r="D637" t="s">
        <v>65</v>
      </c>
      <c r="E637" t="s">
        <v>110</v>
      </c>
      <c r="F637" t="str">
        <f>VLOOKUP(E637,'Коды программ'!$A$2:$B$578,2,FALSE)</f>
        <v>Экономика и бухгалтерский учет (по отраслям)</v>
      </c>
      <c r="G637" t="s">
        <v>33</v>
      </c>
      <c r="H637" t="s">
        <v>72</v>
      </c>
      <c r="I637" t="str">
        <f t="shared" si="27"/>
        <v>38.02.0104</v>
      </c>
      <c r="AK637" t="str">
        <f t="shared" si="28"/>
        <v>проверка пройдена</v>
      </c>
      <c r="AL637" t="b">
        <f t="shared" si="29"/>
        <v>0</v>
      </c>
    </row>
    <row r="638" spans="1:38" hidden="1" x14ac:dyDescent="0.25">
      <c r="A638" t="s">
        <v>548</v>
      </c>
      <c r="B638" t="s">
        <v>572</v>
      </c>
      <c r="C638" t="s">
        <v>64</v>
      </c>
      <c r="D638" t="s">
        <v>65</v>
      </c>
      <c r="E638" t="s">
        <v>110</v>
      </c>
      <c r="F638" t="str">
        <f>VLOOKUP(E638,'Коды программ'!$A$2:$B$578,2,FALSE)</f>
        <v>Экономика и бухгалтерский учет (по отраслям)</v>
      </c>
      <c r="G638" t="s">
        <v>34</v>
      </c>
      <c r="H638" t="s">
        <v>73</v>
      </c>
      <c r="I638" t="str">
        <f t="shared" si="27"/>
        <v>38.02.0105</v>
      </c>
      <c r="AK638" t="str">
        <f t="shared" si="28"/>
        <v>проверка пройдена</v>
      </c>
      <c r="AL638" t="b">
        <f t="shared" si="29"/>
        <v>0</v>
      </c>
    </row>
    <row r="639" spans="1:38" x14ac:dyDescent="0.25">
      <c r="A639" t="s">
        <v>548</v>
      </c>
      <c r="B639" t="s">
        <v>572</v>
      </c>
      <c r="C639" t="s">
        <v>64</v>
      </c>
      <c r="D639" t="s">
        <v>65</v>
      </c>
      <c r="E639" t="s">
        <v>118</v>
      </c>
      <c r="F639" t="str">
        <f>VLOOKUP(E639,'Коды программ'!$A$2:$B$578,2,FALSE)</f>
        <v>Коммерция (по отраслям)</v>
      </c>
      <c r="G639" t="s">
        <v>30</v>
      </c>
      <c r="H639" t="s">
        <v>68</v>
      </c>
      <c r="I639" t="str">
        <f t="shared" si="27"/>
        <v>38.02.0401</v>
      </c>
      <c r="J639">
        <v>30</v>
      </c>
      <c r="K639">
        <v>13</v>
      </c>
      <c r="O639">
        <v>1</v>
      </c>
      <c r="P639">
        <v>13</v>
      </c>
      <c r="Q639">
        <v>3</v>
      </c>
      <c r="AK639" t="str">
        <f t="shared" si="28"/>
        <v>проверка пройдена</v>
      </c>
      <c r="AL639" t="b">
        <f t="shared" si="29"/>
        <v>0</v>
      </c>
    </row>
    <row r="640" spans="1:38" hidden="1" x14ac:dyDescent="0.25">
      <c r="A640" t="s">
        <v>548</v>
      </c>
      <c r="B640" t="s">
        <v>572</v>
      </c>
      <c r="C640" t="s">
        <v>64</v>
      </c>
      <c r="D640" t="s">
        <v>65</v>
      </c>
      <c r="E640" t="s">
        <v>118</v>
      </c>
      <c r="F640" t="str">
        <f>VLOOKUP(E640,'Коды программ'!$A$2:$B$578,2,FALSE)</f>
        <v>Коммерция (по отраслям)</v>
      </c>
      <c r="G640" t="s">
        <v>31</v>
      </c>
      <c r="H640" t="s">
        <v>70</v>
      </c>
      <c r="I640" t="str">
        <f t="shared" si="27"/>
        <v>38.02.0402</v>
      </c>
      <c r="AK640" t="str">
        <f t="shared" si="28"/>
        <v>проверка пройдена</v>
      </c>
      <c r="AL640" t="b">
        <f t="shared" si="29"/>
        <v>0</v>
      </c>
    </row>
    <row r="641" spans="1:38" hidden="1" x14ac:dyDescent="0.25">
      <c r="A641" t="s">
        <v>548</v>
      </c>
      <c r="B641" t="s">
        <v>572</v>
      </c>
      <c r="C641" t="s">
        <v>64</v>
      </c>
      <c r="D641" t="s">
        <v>65</v>
      </c>
      <c r="E641" t="s">
        <v>118</v>
      </c>
      <c r="F641" t="str">
        <f>VLOOKUP(E641,'Коды программ'!$A$2:$B$578,2,FALSE)</f>
        <v>Коммерция (по отраслям)</v>
      </c>
      <c r="G641" t="s">
        <v>32</v>
      </c>
      <c r="H641" t="s">
        <v>71</v>
      </c>
      <c r="I641" t="str">
        <f t="shared" si="27"/>
        <v>38.02.0403</v>
      </c>
      <c r="AK641" t="str">
        <f t="shared" si="28"/>
        <v>проверка пройдена</v>
      </c>
      <c r="AL641" t="b">
        <f t="shared" si="29"/>
        <v>0</v>
      </c>
    </row>
    <row r="642" spans="1:38" hidden="1" x14ac:dyDescent="0.25">
      <c r="A642" t="s">
        <v>548</v>
      </c>
      <c r="B642" t="s">
        <v>572</v>
      </c>
      <c r="C642" t="s">
        <v>64</v>
      </c>
      <c r="D642" t="s">
        <v>65</v>
      </c>
      <c r="E642" t="s">
        <v>118</v>
      </c>
      <c r="F642" t="str">
        <f>VLOOKUP(E642,'Коды программ'!$A$2:$B$578,2,FALSE)</f>
        <v>Коммерция (по отраслям)</v>
      </c>
      <c r="G642" t="s">
        <v>33</v>
      </c>
      <c r="H642" t="s">
        <v>72</v>
      </c>
      <c r="I642" t="str">
        <f t="shared" si="27"/>
        <v>38.02.0404</v>
      </c>
      <c r="AK642" t="str">
        <f t="shared" si="28"/>
        <v>проверка пройдена</v>
      </c>
      <c r="AL642" t="b">
        <f t="shared" si="29"/>
        <v>0</v>
      </c>
    </row>
    <row r="643" spans="1:38" hidden="1" x14ac:dyDescent="0.25">
      <c r="A643" t="s">
        <v>548</v>
      </c>
      <c r="B643" t="s">
        <v>572</v>
      </c>
      <c r="C643" t="s">
        <v>64</v>
      </c>
      <c r="D643" t="s">
        <v>65</v>
      </c>
      <c r="E643" t="s">
        <v>118</v>
      </c>
      <c r="F643" t="str">
        <f>VLOOKUP(E643,'Коды программ'!$A$2:$B$578,2,FALSE)</f>
        <v>Коммерция (по отраслям)</v>
      </c>
      <c r="G643" t="s">
        <v>34</v>
      </c>
      <c r="H643" t="s">
        <v>73</v>
      </c>
      <c r="I643" t="str">
        <f t="shared" si="27"/>
        <v>38.02.0405</v>
      </c>
      <c r="AK643" t="str">
        <f t="shared" si="28"/>
        <v>проверка пройдена</v>
      </c>
      <c r="AL643" t="b">
        <f t="shared" si="29"/>
        <v>0</v>
      </c>
    </row>
    <row r="644" spans="1:38" x14ac:dyDescent="0.25">
      <c r="A644" t="s">
        <v>548</v>
      </c>
      <c r="B644" t="s">
        <v>573</v>
      </c>
      <c r="C644" t="s">
        <v>64</v>
      </c>
      <c r="D644" t="s">
        <v>65</v>
      </c>
      <c r="E644" t="s">
        <v>653</v>
      </c>
      <c r="F644" t="str">
        <f>VLOOKUP(E644,'Коды программ'!$A$2:$B$578,2,FALSE)</f>
        <v>Метеорология</v>
      </c>
      <c r="G644" t="s">
        <v>30</v>
      </c>
      <c r="H644" t="s">
        <v>68</v>
      </c>
      <c r="I644" t="str">
        <f t="shared" si="27"/>
        <v>05.02.0301</v>
      </c>
      <c r="J644">
        <v>45</v>
      </c>
      <c r="K644">
        <v>16</v>
      </c>
      <c r="L644">
        <v>5</v>
      </c>
      <c r="M644">
        <v>4</v>
      </c>
      <c r="N644">
        <v>0</v>
      </c>
      <c r="O644">
        <v>0</v>
      </c>
      <c r="P644">
        <v>18</v>
      </c>
      <c r="Q644">
        <v>9</v>
      </c>
      <c r="R644">
        <v>0</v>
      </c>
      <c r="S644">
        <v>2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v>0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 t="s">
        <v>266</v>
      </c>
      <c r="AK644" t="str">
        <f t="shared" si="28"/>
        <v>проверка пройдена</v>
      </c>
      <c r="AL644" t="b">
        <f t="shared" si="29"/>
        <v>0</v>
      </c>
    </row>
    <row r="645" spans="1:38" hidden="1" x14ac:dyDescent="0.25">
      <c r="A645" t="s">
        <v>548</v>
      </c>
      <c r="B645" t="s">
        <v>573</v>
      </c>
      <c r="C645" t="s">
        <v>64</v>
      </c>
      <c r="D645" t="s">
        <v>65</v>
      </c>
      <c r="E645" t="s">
        <v>653</v>
      </c>
      <c r="F645" t="str">
        <f>VLOOKUP(E645,'Коды программ'!$A$2:$B$578,2,FALSE)</f>
        <v>Метеорология</v>
      </c>
      <c r="G645" t="s">
        <v>31</v>
      </c>
      <c r="H645" t="s">
        <v>70</v>
      </c>
      <c r="I645" t="str">
        <f t="shared" si="27"/>
        <v>05.02.0302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v>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K645" t="str">
        <f t="shared" si="28"/>
        <v>проверка пройдена</v>
      </c>
      <c r="AL645" t="b">
        <f t="shared" si="29"/>
        <v>0</v>
      </c>
    </row>
    <row r="646" spans="1:38" hidden="1" x14ac:dyDescent="0.25">
      <c r="A646" t="s">
        <v>548</v>
      </c>
      <c r="B646" t="s">
        <v>573</v>
      </c>
      <c r="C646" t="s">
        <v>64</v>
      </c>
      <c r="D646" t="s">
        <v>65</v>
      </c>
      <c r="E646" t="s">
        <v>653</v>
      </c>
      <c r="F646" t="str">
        <f>VLOOKUP(E646,'Коды программ'!$A$2:$B$578,2,FALSE)</f>
        <v>Метеорология</v>
      </c>
      <c r="G646" t="s">
        <v>32</v>
      </c>
      <c r="H646" t="s">
        <v>71</v>
      </c>
      <c r="I646" t="str">
        <f t="shared" si="27"/>
        <v>05.02.0303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K646" t="str">
        <f t="shared" si="28"/>
        <v>проверка пройдена</v>
      </c>
      <c r="AL646" t="b">
        <f t="shared" si="29"/>
        <v>0</v>
      </c>
    </row>
    <row r="647" spans="1:38" hidden="1" x14ac:dyDescent="0.25">
      <c r="A647" t="s">
        <v>548</v>
      </c>
      <c r="B647" t="s">
        <v>573</v>
      </c>
      <c r="C647" t="s">
        <v>64</v>
      </c>
      <c r="D647" t="s">
        <v>65</v>
      </c>
      <c r="E647" t="s">
        <v>653</v>
      </c>
      <c r="F647" t="str">
        <f>VLOOKUP(E647,'Коды программ'!$A$2:$B$578,2,FALSE)</f>
        <v>Метеорология</v>
      </c>
      <c r="G647" t="s">
        <v>33</v>
      </c>
      <c r="H647" t="s">
        <v>72</v>
      </c>
      <c r="I647" t="str">
        <f t="shared" si="27"/>
        <v>05.02.0304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v>0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K647" t="str">
        <f t="shared" si="28"/>
        <v>проверка пройдена</v>
      </c>
      <c r="AL647" t="b">
        <f t="shared" si="29"/>
        <v>0</v>
      </c>
    </row>
    <row r="648" spans="1:38" hidden="1" x14ac:dyDescent="0.25">
      <c r="A648" t="s">
        <v>548</v>
      </c>
      <c r="B648" t="s">
        <v>573</v>
      </c>
      <c r="C648" t="s">
        <v>64</v>
      </c>
      <c r="D648" t="s">
        <v>65</v>
      </c>
      <c r="E648" t="s">
        <v>653</v>
      </c>
      <c r="F648" t="str">
        <f>VLOOKUP(E648,'Коды программ'!$A$2:$B$578,2,FALSE)</f>
        <v>Метеорология</v>
      </c>
      <c r="G648" t="s">
        <v>34</v>
      </c>
      <c r="H648" t="s">
        <v>73</v>
      </c>
      <c r="I648" t="str">
        <f t="shared" si="27"/>
        <v>05.02.0305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K648" t="str">
        <f t="shared" si="28"/>
        <v>проверка пройдена</v>
      </c>
      <c r="AL648" t="b">
        <f t="shared" si="29"/>
        <v>0</v>
      </c>
    </row>
    <row r="649" spans="1:38" x14ac:dyDescent="0.25">
      <c r="A649" t="s">
        <v>548</v>
      </c>
      <c r="B649" t="s">
        <v>573</v>
      </c>
      <c r="C649" t="s">
        <v>64</v>
      </c>
      <c r="D649" t="s">
        <v>65</v>
      </c>
      <c r="E649" t="s">
        <v>267</v>
      </c>
      <c r="F649" t="str">
        <f>VLOOKUP(E649,'Коды программ'!$A$2:$B$578,2,FALSE)</f>
        <v>Гидрология</v>
      </c>
      <c r="G649" t="s">
        <v>30</v>
      </c>
      <c r="H649" t="s">
        <v>68</v>
      </c>
      <c r="I649" t="str">
        <f t="shared" si="27"/>
        <v>05.02.0201</v>
      </c>
      <c r="J649">
        <v>23</v>
      </c>
      <c r="K649">
        <v>5</v>
      </c>
      <c r="L649">
        <v>5</v>
      </c>
      <c r="M649">
        <v>5</v>
      </c>
      <c r="N649">
        <v>0</v>
      </c>
      <c r="O649">
        <v>0</v>
      </c>
      <c r="P649">
        <v>6</v>
      </c>
      <c r="Q649">
        <v>12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v>0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 t="s">
        <v>269</v>
      </c>
      <c r="AK649" t="str">
        <f t="shared" si="28"/>
        <v>проверка пройдена</v>
      </c>
      <c r="AL649" t="b">
        <f t="shared" si="29"/>
        <v>0</v>
      </c>
    </row>
    <row r="650" spans="1:38" hidden="1" x14ac:dyDescent="0.25">
      <c r="A650" t="s">
        <v>548</v>
      </c>
      <c r="B650" t="s">
        <v>573</v>
      </c>
      <c r="C650" t="s">
        <v>64</v>
      </c>
      <c r="D650" t="s">
        <v>65</v>
      </c>
      <c r="E650" t="s">
        <v>267</v>
      </c>
      <c r="F650" t="str">
        <f>VLOOKUP(E650,'Коды программ'!$A$2:$B$578,2,FALSE)</f>
        <v>Гидрология</v>
      </c>
      <c r="G650" t="s">
        <v>31</v>
      </c>
      <c r="H650" t="s">
        <v>70</v>
      </c>
      <c r="I650" t="str">
        <f t="shared" ref="I650:I713" si="30">CONCATENATE(E650,G650)</f>
        <v>05.02.0202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K650" t="str">
        <f t="shared" ref="AK650:AK713" si="31">IF(J650=K650+N650+O650+P650+Q650+R650+S650+T650+U650+V650+W650+X650+Y650+Z650+AA650+AB650+AC650+AD650+AE650+AF650+AG650+AH650+AI650,"проверка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650" t="b">
        <f t="shared" ref="AL650:AL713" si="32">IF(OR(L650&gt;K650,M650&gt;K650),TRUE,FALSE)</f>
        <v>0</v>
      </c>
    </row>
    <row r="651" spans="1:38" hidden="1" x14ac:dyDescent="0.25">
      <c r="A651" t="s">
        <v>548</v>
      </c>
      <c r="B651" t="s">
        <v>573</v>
      </c>
      <c r="C651" t="s">
        <v>64</v>
      </c>
      <c r="D651" t="s">
        <v>65</v>
      </c>
      <c r="E651" t="s">
        <v>267</v>
      </c>
      <c r="F651" t="str">
        <f>VLOOKUP(E651,'Коды программ'!$A$2:$B$578,2,FALSE)</f>
        <v>Гидрология</v>
      </c>
      <c r="G651" t="s">
        <v>32</v>
      </c>
      <c r="H651" t="s">
        <v>71</v>
      </c>
      <c r="I651" t="str">
        <f t="shared" si="30"/>
        <v>05.02.0203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v>0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K651" t="str">
        <f t="shared" si="31"/>
        <v>проверка пройдена</v>
      </c>
      <c r="AL651" t="b">
        <f t="shared" si="32"/>
        <v>0</v>
      </c>
    </row>
    <row r="652" spans="1:38" hidden="1" x14ac:dyDescent="0.25">
      <c r="A652" t="s">
        <v>548</v>
      </c>
      <c r="B652" t="s">
        <v>573</v>
      </c>
      <c r="C652" t="s">
        <v>64</v>
      </c>
      <c r="D652" t="s">
        <v>65</v>
      </c>
      <c r="E652" t="s">
        <v>267</v>
      </c>
      <c r="F652" t="str">
        <f>VLOOKUP(E652,'Коды программ'!$A$2:$B$578,2,FALSE)</f>
        <v>Гидрология</v>
      </c>
      <c r="G652" t="s">
        <v>33</v>
      </c>
      <c r="H652" t="s">
        <v>72</v>
      </c>
      <c r="I652" t="str">
        <f t="shared" si="30"/>
        <v>05.02.0204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v>0</v>
      </c>
      <c r="AC652">
        <v>0</v>
      </c>
      <c r="AD652">
        <v>0</v>
      </c>
      <c r="AE652">
        <v>0</v>
      </c>
      <c r="AF652">
        <v>0</v>
      </c>
      <c r="AG652">
        <v>0</v>
      </c>
      <c r="AH652">
        <v>0</v>
      </c>
      <c r="AI652">
        <v>0</v>
      </c>
      <c r="AK652" t="str">
        <f t="shared" si="31"/>
        <v>проверка пройдена</v>
      </c>
      <c r="AL652" t="b">
        <f t="shared" si="32"/>
        <v>0</v>
      </c>
    </row>
    <row r="653" spans="1:38" hidden="1" x14ac:dyDescent="0.25">
      <c r="A653" t="s">
        <v>548</v>
      </c>
      <c r="B653" t="s">
        <v>573</v>
      </c>
      <c r="C653" t="s">
        <v>64</v>
      </c>
      <c r="D653" t="s">
        <v>65</v>
      </c>
      <c r="E653" t="s">
        <v>267</v>
      </c>
      <c r="F653" t="str">
        <f>VLOOKUP(E653,'Коды программ'!$A$2:$B$578,2,FALSE)</f>
        <v>Гидрология</v>
      </c>
      <c r="G653" t="s">
        <v>34</v>
      </c>
      <c r="H653" t="s">
        <v>73</v>
      </c>
      <c r="I653" t="str">
        <f t="shared" si="30"/>
        <v>05.02.0205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v>0</v>
      </c>
      <c r="AC653">
        <v>0</v>
      </c>
      <c r="AD653">
        <v>0</v>
      </c>
      <c r="AE653">
        <v>0</v>
      </c>
      <c r="AF653">
        <v>0</v>
      </c>
      <c r="AG653">
        <v>0</v>
      </c>
      <c r="AH653">
        <v>0</v>
      </c>
      <c r="AI653">
        <v>0</v>
      </c>
      <c r="AK653" t="str">
        <f t="shared" si="31"/>
        <v>проверка пройдена</v>
      </c>
      <c r="AL653" t="b">
        <f t="shared" si="32"/>
        <v>0</v>
      </c>
    </row>
    <row r="654" spans="1:38" x14ac:dyDescent="0.25">
      <c r="A654" t="s">
        <v>548</v>
      </c>
      <c r="B654" t="s">
        <v>573</v>
      </c>
      <c r="C654" t="s">
        <v>64</v>
      </c>
      <c r="D654" t="s">
        <v>65</v>
      </c>
      <c r="E654" t="s">
        <v>270</v>
      </c>
      <c r="F654" t="str">
        <f>VLOOKUP(E654,'Коды программ'!$A$2:$B$578,2,FALSE)</f>
        <v>Радиотехнические информационные системы</v>
      </c>
      <c r="G654" t="s">
        <v>30</v>
      </c>
      <c r="H654" t="s">
        <v>68</v>
      </c>
      <c r="I654" t="str">
        <f t="shared" si="30"/>
        <v>11.02.0701</v>
      </c>
      <c r="J654">
        <v>20</v>
      </c>
      <c r="K654">
        <v>4</v>
      </c>
      <c r="L654">
        <v>4</v>
      </c>
      <c r="M654">
        <v>4</v>
      </c>
      <c r="N654">
        <v>0</v>
      </c>
      <c r="O654">
        <v>0</v>
      </c>
      <c r="P654">
        <v>2</v>
      </c>
      <c r="Q654">
        <v>11</v>
      </c>
      <c r="R654">
        <v>0</v>
      </c>
      <c r="S654">
        <v>2</v>
      </c>
      <c r="T654">
        <v>0</v>
      </c>
      <c r="U654">
        <v>0</v>
      </c>
      <c r="V654">
        <v>0</v>
      </c>
      <c r="W654">
        <v>1</v>
      </c>
      <c r="X654">
        <v>0</v>
      </c>
      <c r="Y654">
        <v>0</v>
      </c>
      <c r="Z654">
        <v>0</v>
      </c>
      <c r="AA654">
        <v>0</v>
      </c>
      <c r="AB654">
        <v>0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 t="s">
        <v>272</v>
      </c>
      <c r="AK654" t="str">
        <f t="shared" si="31"/>
        <v>проверка пройдена</v>
      </c>
      <c r="AL654" t="b">
        <f t="shared" si="32"/>
        <v>0</v>
      </c>
    </row>
    <row r="655" spans="1:38" hidden="1" x14ac:dyDescent="0.25">
      <c r="A655" t="s">
        <v>548</v>
      </c>
      <c r="B655" t="s">
        <v>573</v>
      </c>
      <c r="C655" t="s">
        <v>64</v>
      </c>
      <c r="D655" t="s">
        <v>65</v>
      </c>
      <c r="E655" t="s">
        <v>270</v>
      </c>
      <c r="F655" t="str">
        <f>VLOOKUP(E655,'Коды программ'!$A$2:$B$578,2,FALSE)</f>
        <v>Радиотехнические информационные системы</v>
      </c>
      <c r="G655" t="s">
        <v>31</v>
      </c>
      <c r="H655" t="s">
        <v>70</v>
      </c>
      <c r="I655" t="str">
        <f t="shared" si="30"/>
        <v>11.02.0702</v>
      </c>
      <c r="J655">
        <v>1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1</v>
      </c>
      <c r="X655">
        <v>0</v>
      </c>
      <c r="Y655">
        <v>0</v>
      </c>
      <c r="Z655">
        <v>0</v>
      </c>
      <c r="AA655">
        <v>0</v>
      </c>
      <c r="AB655"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 t="s">
        <v>273</v>
      </c>
      <c r="AK655" t="str">
        <f t="shared" si="31"/>
        <v>проверка пройдена</v>
      </c>
      <c r="AL655" t="b">
        <f t="shared" si="32"/>
        <v>0</v>
      </c>
    </row>
    <row r="656" spans="1:38" hidden="1" x14ac:dyDescent="0.25">
      <c r="A656" t="s">
        <v>548</v>
      </c>
      <c r="B656" t="s">
        <v>573</v>
      </c>
      <c r="C656" t="s">
        <v>64</v>
      </c>
      <c r="D656" t="s">
        <v>65</v>
      </c>
      <c r="E656" t="s">
        <v>270</v>
      </c>
      <c r="F656" t="str">
        <f>VLOOKUP(E656,'Коды программ'!$A$2:$B$578,2,FALSE)</f>
        <v>Радиотехнические информационные системы</v>
      </c>
      <c r="G656" t="s">
        <v>32</v>
      </c>
      <c r="H656" t="s">
        <v>71</v>
      </c>
      <c r="I656" t="str">
        <f t="shared" si="30"/>
        <v>11.02.0703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K656" t="str">
        <f t="shared" si="31"/>
        <v>проверка пройдена</v>
      </c>
      <c r="AL656" t="b">
        <f t="shared" si="32"/>
        <v>0</v>
      </c>
    </row>
    <row r="657" spans="1:38" hidden="1" x14ac:dyDescent="0.25">
      <c r="A657" t="s">
        <v>548</v>
      </c>
      <c r="B657" t="s">
        <v>573</v>
      </c>
      <c r="C657" t="s">
        <v>64</v>
      </c>
      <c r="D657" t="s">
        <v>65</v>
      </c>
      <c r="E657" t="s">
        <v>270</v>
      </c>
      <c r="F657" t="str">
        <f>VLOOKUP(E657,'Коды программ'!$A$2:$B$578,2,FALSE)</f>
        <v>Радиотехнические информационные системы</v>
      </c>
      <c r="G657" t="s">
        <v>33</v>
      </c>
      <c r="H657" t="s">
        <v>72</v>
      </c>
      <c r="I657" t="str">
        <f t="shared" si="30"/>
        <v>11.02.0704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v>0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K657" t="str">
        <f t="shared" si="31"/>
        <v>проверка пройдена</v>
      </c>
      <c r="AL657" t="b">
        <f t="shared" si="32"/>
        <v>0</v>
      </c>
    </row>
    <row r="658" spans="1:38" hidden="1" x14ac:dyDescent="0.25">
      <c r="A658" t="s">
        <v>548</v>
      </c>
      <c r="B658" t="s">
        <v>573</v>
      </c>
      <c r="C658" t="s">
        <v>64</v>
      </c>
      <c r="D658" t="s">
        <v>65</v>
      </c>
      <c r="E658" t="s">
        <v>270</v>
      </c>
      <c r="F658" t="str">
        <f>VLOOKUP(E658,'Коды программ'!$A$2:$B$578,2,FALSE)</f>
        <v>Радиотехнические информационные системы</v>
      </c>
      <c r="G658" t="s">
        <v>34</v>
      </c>
      <c r="H658" t="s">
        <v>73</v>
      </c>
      <c r="I658" t="str">
        <f t="shared" si="30"/>
        <v>11.02.0705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v>0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K658" t="str">
        <f t="shared" si="31"/>
        <v>проверка пройдена</v>
      </c>
      <c r="AL658" t="b">
        <f t="shared" si="32"/>
        <v>0</v>
      </c>
    </row>
    <row r="659" spans="1:38" x14ac:dyDescent="0.25">
      <c r="A659" t="s">
        <v>548</v>
      </c>
      <c r="B659" t="s">
        <v>573</v>
      </c>
      <c r="C659" t="s">
        <v>64</v>
      </c>
      <c r="D659" t="s">
        <v>65</v>
      </c>
      <c r="E659" t="s">
        <v>274</v>
      </c>
      <c r="F659" t="str">
        <f>VLOOKUP(E659,'Коды программ'!$A$2:$B$578,2,FALSE)</f>
        <v>Лаборант-эколог</v>
      </c>
      <c r="G659" t="s">
        <v>30</v>
      </c>
      <c r="H659" t="s">
        <v>68</v>
      </c>
      <c r="I659" t="str">
        <f t="shared" si="30"/>
        <v>18.01.0201</v>
      </c>
      <c r="J659">
        <v>25</v>
      </c>
      <c r="K659">
        <v>10</v>
      </c>
      <c r="L659">
        <v>10</v>
      </c>
      <c r="M659">
        <v>10</v>
      </c>
      <c r="N659">
        <v>0</v>
      </c>
      <c r="O659">
        <v>0</v>
      </c>
      <c r="P659">
        <v>12</v>
      </c>
      <c r="Q659">
        <v>3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0</v>
      </c>
      <c r="Z659">
        <v>0</v>
      </c>
      <c r="AA659">
        <v>0</v>
      </c>
      <c r="AB659">
        <v>0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 t="s">
        <v>269</v>
      </c>
      <c r="AK659" t="str">
        <f t="shared" si="31"/>
        <v>проверка пройдена</v>
      </c>
      <c r="AL659" t="b">
        <f t="shared" si="32"/>
        <v>0</v>
      </c>
    </row>
    <row r="660" spans="1:38" hidden="1" x14ac:dyDescent="0.25">
      <c r="A660" t="s">
        <v>548</v>
      </c>
      <c r="B660" t="s">
        <v>573</v>
      </c>
      <c r="C660" t="s">
        <v>64</v>
      </c>
      <c r="D660" t="s">
        <v>65</v>
      </c>
      <c r="E660" t="s">
        <v>274</v>
      </c>
      <c r="F660" t="str">
        <f>VLOOKUP(E660,'Коды программ'!$A$2:$B$578,2,FALSE)</f>
        <v>Лаборант-эколог</v>
      </c>
      <c r="G660" t="s">
        <v>31</v>
      </c>
      <c r="H660" t="s">
        <v>70</v>
      </c>
      <c r="I660" t="str">
        <f t="shared" si="30"/>
        <v>18.01.0202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K660" t="str">
        <f t="shared" si="31"/>
        <v>проверка пройдена</v>
      </c>
      <c r="AL660" t="b">
        <f t="shared" si="32"/>
        <v>0</v>
      </c>
    </row>
    <row r="661" spans="1:38" hidden="1" x14ac:dyDescent="0.25">
      <c r="A661" t="s">
        <v>548</v>
      </c>
      <c r="B661" t="s">
        <v>573</v>
      </c>
      <c r="C661" t="s">
        <v>64</v>
      </c>
      <c r="D661" t="s">
        <v>65</v>
      </c>
      <c r="E661" t="s">
        <v>274</v>
      </c>
      <c r="F661" t="str">
        <f>VLOOKUP(E661,'Коды программ'!$A$2:$B$578,2,FALSE)</f>
        <v>Лаборант-эколог</v>
      </c>
      <c r="G661" t="s">
        <v>32</v>
      </c>
      <c r="H661" t="s">
        <v>71</v>
      </c>
      <c r="I661" t="str">
        <f t="shared" si="30"/>
        <v>18.01.0203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K661" t="str">
        <f t="shared" si="31"/>
        <v>проверка пройдена</v>
      </c>
      <c r="AL661" t="b">
        <f t="shared" si="32"/>
        <v>0</v>
      </c>
    </row>
    <row r="662" spans="1:38" hidden="1" x14ac:dyDescent="0.25">
      <c r="A662" t="s">
        <v>548</v>
      </c>
      <c r="B662" t="s">
        <v>573</v>
      </c>
      <c r="C662" t="s">
        <v>64</v>
      </c>
      <c r="D662" t="s">
        <v>65</v>
      </c>
      <c r="E662" t="s">
        <v>274</v>
      </c>
      <c r="F662" t="str">
        <f>VLOOKUP(E662,'Коды программ'!$A$2:$B$578,2,FALSE)</f>
        <v>Лаборант-эколог</v>
      </c>
      <c r="G662" t="s">
        <v>33</v>
      </c>
      <c r="H662" t="s">
        <v>72</v>
      </c>
      <c r="I662" t="str">
        <f t="shared" si="30"/>
        <v>18.01.0204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>
        <v>0</v>
      </c>
      <c r="AB662">
        <v>0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K662" t="str">
        <f t="shared" si="31"/>
        <v>проверка пройдена</v>
      </c>
      <c r="AL662" t="b">
        <f t="shared" si="32"/>
        <v>0</v>
      </c>
    </row>
    <row r="663" spans="1:38" hidden="1" x14ac:dyDescent="0.25">
      <c r="A663" t="s">
        <v>548</v>
      </c>
      <c r="B663" t="s">
        <v>573</v>
      </c>
      <c r="C663" t="s">
        <v>64</v>
      </c>
      <c r="D663" t="s">
        <v>65</v>
      </c>
      <c r="E663" t="s">
        <v>274</v>
      </c>
      <c r="F663" t="str">
        <f>VLOOKUP(E663,'Коды программ'!$A$2:$B$578,2,FALSE)</f>
        <v>Лаборант-эколог</v>
      </c>
      <c r="G663" t="s">
        <v>34</v>
      </c>
      <c r="H663" t="s">
        <v>73</v>
      </c>
      <c r="I663" t="str">
        <f t="shared" si="30"/>
        <v>18.01.0205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v>0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K663" t="str">
        <f t="shared" si="31"/>
        <v>проверка пройдена</v>
      </c>
      <c r="AL663" t="b">
        <f t="shared" si="32"/>
        <v>0</v>
      </c>
    </row>
    <row r="664" spans="1:38" x14ac:dyDescent="0.25">
      <c r="A664" t="s">
        <v>548</v>
      </c>
      <c r="B664" t="s">
        <v>573</v>
      </c>
      <c r="C664" t="s">
        <v>64</v>
      </c>
      <c r="D664" t="s">
        <v>65</v>
      </c>
      <c r="E664" t="s">
        <v>135</v>
      </c>
      <c r="F664" t="str">
        <f>VLOOKUP(E664,'Коды программ'!$A$2:$B$578,2,FALSE)</f>
        <v>Мастер по обработке цифровой информации</v>
      </c>
      <c r="G664" t="s">
        <v>30</v>
      </c>
      <c r="H664" t="s">
        <v>68</v>
      </c>
      <c r="I664" t="str">
        <f t="shared" si="30"/>
        <v>09.01.0301</v>
      </c>
      <c r="J664">
        <v>3</v>
      </c>
      <c r="K664">
        <v>3</v>
      </c>
      <c r="L664">
        <v>3</v>
      </c>
      <c r="M664">
        <v>2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v>0</v>
      </c>
      <c r="AC664">
        <v>0</v>
      </c>
      <c r="AD664">
        <v>0</v>
      </c>
      <c r="AE664">
        <v>0</v>
      </c>
      <c r="AF664">
        <v>0</v>
      </c>
      <c r="AG664">
        <v>0</v>
      </c>
      <c r="AH664">
        <v>0</v>
      </c>
      <c r="AI664">
        <v>0</v>
      </c>
      <c r="AK664" t="str">
        <f t="shared" si="31"/>
        <v>проверка пройдена</v>
      </c>
      <c r="AL664" t="b">
        <f t="shared" si="32"/>
        <v>0</v>
      </c>
    </row>
    <row r="665" spans="1:38" hidden="1" x14ac:dyDescent="0.25">
      <c r="A665" t="s">
        <v>548</v>
      </c>
      <c r="B665" t="s">
        <v>573</v>
      </c>
      <c r="C665" t="s">
        <v>64</v>
      </c>
      <c r="D665" t="s">
        <v>65</v>
      </c>
      <c r="E665" t="s">
        <v>135</v>
      </c>
      <c r="F665" t="str">
        <f>VLOOKUP(E665,'Коды программ'!$A$2:$B$578,2,FALSE)</f>
        <v>Мастер по обработке цифровой информации</v>
      </c>
      <c r="G665" t="s">
        <v>31</v>
      </c>
      <c r="H665" t="s">
        <v>70</v>
      </c>
      <c r="I665" t="str">
        <f t="shared" si="30"/>
        <v>09.01.0302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K665" t="str">
        <f t="shared" si="31"/>
        <v>проверка пройдена</v>
      </c>
      <c r="AL665" t="b">
        <f t="shared" si="32"/>
        <v>0</v>
      </c>
    </row>
    <row r="666" spans="1:38" hidden="1" x14ac:dyDescent="0.25">
      <c r="A666" t="s">
        <v>548</v>
      </c>
      <c r="B666" t="s">
        <v>573</v>
      </c>
      <c r="C666" t="s">
        <v>64</v>
      </c>
      <c r="D666" t="s">
        <v>65</v>
      </c>
      <c r="E666" t="s">
        <v>135</v>
      </c>
      <c r="F666" t="str">
        <f>VLOOKUP(E666,'Коды программ'!$A$2:$B$578,2,FALSE)</f>
        <v>Мастер по обработке цифровой информации</v>
      </c>
      <c r="G666" t="s">
        <v>32</v>
      </c>
      <c r="H666" t="s">
        <v>71</v>
      </c>
      <c r="I666" t="str">
        <f t="shared" si="30"/>
        <v>09.01.0303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v>0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K666" t="str">
        <f t="shared" si="31"/>
        <v>проверка пройдена</v>
      </c>
      <c r="AL666" t="b">
        <f t="shared" si="32"/>
        <v>0</v>
      </c>
    </row>
    <row r="667" spans="1:38" hidden="1" x14ac:dyDescent="0.25">
      <c r="A667" t="s">
        <v>548</v>
      </c>
      <c r="B667" t="s">
        <v>573</v>
      </c>
      <c r="C667" t="s">
        <v>64</v>
      </c>
      <c r="D667" t="s">
        <v>65</v>
      </c>
      <c r="E667" t="s">
        <v>135</v>
      </c>
      <c r="F667" t="str">
        <f>VLOOKUP(E667,'Коды программ'!$A$2:$B$578,2,FALSE)</f>
        <v>Мастер по обработке цифровой информации</v>
      </c>
      <c r="G667" t="s">
        <v>33</v>
      </c>
      <c r="H667" t="s">
        <v>72</v>
      </c>
      <c r="I667" t="str">
        <f t="shared" si="30"/>
        <v>09.01.0304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v>0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K667" t="str">
        <f t="shared" si="31"/>
        <v>проверка пройдена</v>
      </c>
      <c r="AL667" t="b">
        <f t="shared" si="32"/>
        <v>0</v>
      </c>
    </row>
    <row r="668" spans="1:38" hidden="1" x14ac:dyDescent="0.25">
      <c r="A668" t="s">
        <v>548</v>
      </c>
      <c r="B668" t="s">
        <v>573</v>
      </c>
      <c r="C668" t="s">
        <v>64</v>
      </c>
      <c r="D668" t="s">
        <v>65</v>
      </c>
      <c r="E668" t="s">
        <v>135</v>
      </c>
      <c r="F668" t="str">
        <f>VLOOKUP(E668,'Коды программ'!$A$2:$B$578,2,FALSE)</f>
        <v>Мастер по обработке цифровой информации</v>
      </c>
      <c r="G668" t="s">
        <v>34</v>
      </c>
      <c r="H668" t="s">
        <v>73</v>
      </c>
      <c r="I668" t="str">
        <f t="shared" si="30"/>
        <v>09.01.0305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K668" t="str">
        <f t="shared" si="31"/>
        <v>проверка пройдена</v>
      </c>
      <c r="AL668" t="b">
        <f t="shared" si="32"/>
        <v>0</v>
      </c>
    </row>
    <row r="669" spans="1:38" x14ac:dyDescent="0.25">
      <c r="A669" t="s">
        <v>548</v>
      </c>
      <c r="B669" t="s">
        <v>573</v>
      </c>
      <c r="C669" t="s">
        <v>64</v>
      </c>
      <c r="D669" t="s">
        <v>65</v>
      </c>
      <c r="E669" t="s">
        <v>276</v>
      </c>
      <c r="F669" t="str">
        <f>VLOOKUP(E669,'Коды программ'!$A$2:$B$578,2,FALSE)</f>
        <v>Рациональное использование природохозяйственных комплексов</v>
      </c>
      <c r="G669" t="s">
        <v>30</v>
      </c>
      <c r="H669" t="s">
        <v>68</v>
      </c>
      <c r="I669" t="str">
        <f t="shared" si="30"/>
        <v>20.02.0101</v>
      </c>
      <c r="J669">
        <v>16</v>
      </c>
      <c r="K669">
        <v>9</v>
      </c>
      <c r="L669">
        <v>9</v>
      </c>
      <c r="M669">
        <v>9</v>
      </c>
      <c r="N669">
        <v>0</v>
      </c>
      <c r="O669">
        <v>0</v>
      </c>
      <c r="P669">
        <v>4</v>
      </c>
      <c r="Q669">
        <v>3</v>
      </c>
      <c r="R669">
        <v>0</v>
      </c>
      <c r="S669">
        <v>0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v>0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 t="s">
        <v>269</v>
      </c>
      <c r="AK669" t="str">
        <f t="shared" si="31"/>
        <v>проверка пройдена</v>
      </c>
      <c r="AL669" t="b">
        <f t="shared" si="32"/>
        <v>0</v>
      </c>
    </row>
    <row r="670" spans="1:38" hidden="1" x14ac:dyDescent="0.25">
      <c r="A670" t="s">
        <v>548</v>
      </c>
      <c r="B670" t="s">
        <v>573</v>
      </c>
      <c r="C670" t="s">
        <v>64</v>
      </c>
      <c r="D670" t="s">
        <v>65</v>
      </c>
      <c r="E670" t="s">
        <v>276</v>
      </c>
      <c r="F670" t="str">
        <f>VLOOKUP(E670,'Коды программ'!$A$2:$B$578,2,FALSE)</f>
        <v>Рациональное использование природохозяйственных комплексов</v>
      </c>
      <c r="G670" t="s">
        <v>31</v>
      </c>
      <c r="H670" t="s">
        <v>70</v>
      </c>
      <c r="I670" t="str">
        <f t="shared" si="30"/>
        <v>20.02.0102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K670" t="str">
        <f t="shared" si="31"/>
        <v>проверка пройдена</v>
      </c>
      <c r="AL670" t="b">
        <f t="shared" si="32"/>
        <v>0</v>
      </c>
    </row>
    <row r="671" spans="1:38" hidden="1" x14ac:dyDescent="0.25">
      <c r="A671" t="s">
        <v>548</v>
      </c>
      <c r="B671" t="s">
        <v>573</v>
      </c>
      <c r="C671" t="s">
        <v>64</v>
      </c>
      <c r="D671" t="s">
        <v>65</v>
      </c>
      <c r="E671" t="s">
        <v>276</v>
      </c>
      <c r="F671" t="str">
        <f>VLOOKUP(E671,'Коды программ'!$A$2:$B$578,2,FALSE)</f>
        <v>Рациональное использование природохозяйственных комплексов</v>
      </c>
      <c r="G671" t="s">
        <v>32</v>
      </c>
      <c r="H671" t="s">
        <v>71</v>
      </c>
      <c r="I671" t="str">
        <f t="shared" si="30"/>
        <v>20.02.0103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K671" t="str">
        <f t="shared" si="31"/>
        <v>проверка пройдена</v>
      </c>
      <c r="AL671" t="b">
        <f t="shared" si="32"/>
        <v>0</v>
      </c>
    </row>
    <row r="672" spans="1:38" hidden="1" x14ac:dyDescent="0.25">
      <c r="A672" t="s">
        <v>548</v>
      </c>
      <c r="B672" t="s">
        <v>573</v>
      </c>
      <c r="C672" t="s">
        <v>64</v>
      </c>
      <c r="D672" t="s">
        <v>65</v>
      </c>
      <c r="E672" t="s">
        <v>276</v>
      </c>
      <c r="F672" t="str">
        <f>VLOOKUP(E672,'Коды программ'!$A$2:$B$578,2,FALSE)</f>
        <v>Рациональное использование природохозяйственных комплексов</v>
      </c>
      <c r="G672" t="s">
        <v>33</v>
      </c>
      <c r="H672" t="s">
        <v>72</v>
      </c>
      <c r="I672" t="str">
        <f t="shared" si="30"/>
        <v>20.02.0104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K672" t="str">
        <f t="shared" si="31"/>
        <v>проверка пройдена</v>
      </c>
      <c r="AL672" t="b">
        <f t="shared" si="32"/>
        <v>0</v>
      </c>
    </row>
    <row r="673" spans="1:38" hidden="1" x14ac:dyDescent="0.25">
      <c r="A673" t="s">
        <v>548</v>
      </c>
      <c r="B673" t="s">
        <v>573</v>
      </c>
      <c r="C673" t="s">
        <v>64</v>
      </c>
      <c r="D673" t="s">
        <v>65</v>
      </c>
      <c r="E673" t="s">
        <v>276</v>
      </c>
      <c r="F673" t="str">
        <f>VLOOKUP(E673,'Коды программ'!$A$2:$B$578,2,FALSE)</f>
        <v>Рациональное использование природохозяйственных комплексов</v>
      </c>
      <c r="G673" t="s">
        <v>34</v>
      </c>
      <c r="H673" t="s">
        <v>73</v>
      </c>
      <c r="I673" t="str">
        <f t="shared" si="30"/>
        <v>20.02.0105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v>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K673" t="str">
        <f t="shared" si="31"/>
        <v>проверка пройдена</v>
      </c>
      <c r="AL673" t="b">
        <f t="shared" si="32"/>
        <v>0</v>
      </c>
    </row>
    <row r="674" spans="1:38" x14ac:dyDescent="0.25">
      <c r="A674" t="s">
        <v>548</v>
      </c>
      <c r="B674" t="s">
        <v>574</v>
      </c>
      <c r="C674" t="s">
        <v>64</v>
      </c>
      <c r="D674" t="s">
        <v>65</v>
      </c>
      <c r="E674" t="s">
        <v>148</v>
      </c>
      <c r="F674" t="str">
        <f>VLOOKUP(E674,'Коды программ'!$A$2:$B$578,2,FALSE)</f>
        <v>Строительство и эксплуатация зданий и сооружений</v>
      </c>
      <c r="G674" t="s">
        <v>30</v>
      </c>
      <c r="H674" t="s">
        <v>68</v>
      </c>
      <c r="I674" t="str">
        <f t="shared" si="30"/>
        <v>08.02.0101</v>
      </c>
      <c r="J674">
        <v>22</v>
      </c>
      <c r="K674">
        <v>8</v>
      </c>
      <c r="L674">
        <v>8</v>
      </c>
      <c r="P674">
        <v>2</v>
      </c>
      <c r="Q674">
        <v>12</v>
      </c>
      <c r="AJ674" t="s">
        <v>278</v>
      </c>
      <c r="AK674" t="str">
        <f t="shared" si="31"/>
        <v>проверка пройдена</v>
      </c>
      <c r="AL674" t="b">
        <f t="shared" si="32"/>
        <v>0</v>
      </c>
    </row>
    <row r="675" spans="1:38" hidden="1" x14ac:dyDescent="0.25">
      <c r="A675" t="s">
        <v>548</v>
      </c>
      <c r="B675" t="s">
        <v>574</v>
      </c>
      <c r="C675" t="s">
        <v>64</v>
      </c>
      <c r="D675" t="s">
        <v>65</v>
      </c>
      <c r="E675" t="s">
        <v>148</v>
      </c>
      <c r="F675" t="str">
        <f>VLOOKUP(E675,'Коды программ'!$A$2:$B$578,2,FALSE)</f>
        <v>Строительство и эксплуатация зданий и сооружений</v>
      </c>
      <c r="G675" t="s">
        <v>31</v>
      </c>
      <c r="H675" t="s">
        <v>70</v>
      </c>
      <c r="I675" t="str">
        <f t="shared" si="30"/>
        <v>08.02.0102</v>
      </c>
      <c r="AK675" t="str">
        <f t="shared" si="31"/>
        <v>проверка пройдена</v>
      </c>
      <c r="AL675" t="b">
        <f t="shared" si="32"/>
        <v>0</v>
      </c>
    </row>
    <row r="676" spans="1:38" hidden="1" x14ac:dyDescent="0.25">
      <c r="A676" t="s">
        <v>548</v>
      </c>
      <c r="B676" t="s">
        <v>574</v>
      </c>
      <c r="C676" t="s">
        <v>64</v>
      </c>
      <c r="D676" t="s">
        <v>65</v>
      </c>
      <c r="E676" t="s">
        <v>148</v>
      </c>
      <c r="F676" t="str">
        <f>VLOOKUP(E676,'Коды программ'!$A$2:$B$578,2,FALSE)</f>
        <v>Строительство и эксплуатация зданий и сооружений</v>
      </c>
      <c r="G676" t="s">
        <v>32</v>
      </c>
      <c r="H676" t="s">
        <v>71</v>
      </c>
      <c r="I676" t="str">
        <f t="shared" si="30"/>
        <v>08.02.0103</v>
      </c>
      <c r="AK676" t="str">
        <f t="shared" si="31"/>
        <v>проверка пройдена</v>
      </c>
      <c r="AL676" t="b">
        <f t="shared" si="32"/>
        <v>0</v>
      </c>
    </row>
    <row r="677" spans="1:38" hidden="1" x14ac:dyDescent="0.25">
      <c r="A677" t="s">
        <v>548</v>
      </c>
      <c r="B677" t="s">
        <v>574</v>
      </c>
      <c r="C677" t="s">
        <v>64</v>
      </c>
      <c r="D677" t="s">
        <v>65</v>
      </c>
      <c r="E677" t="s">
        <v>148</v>
      </c>
      <c r="F677" t="str">
        <f>VLOOKUP(E677,'Коды программ'!$A$2:$B$578,2,FALSE)</f>
        <v>Строительство и эксплуатация зданий и сооружений</v>
      </c>
      <c r="G677" t="s">
        <v>33</v>
      </c>
      <c r="H677" t="s">
        <v>72</v>
      </c>
      <c r="I677" t="str">
        <f t="shared" si="30"/>
        <v>08.02.0104</v>
      </c>
      <c r="AK677" t="str">
        <f t="shared" si="31"/>
        <v>проверка пройдена</v>
      </c>
      <c r="AL677" t="b">
        <f t="shared" si="32"/>
        <v>0</v>
      </c>
    </row>
    <row r="678" spans="1:38" hidden="1" x14ac:dyDescent="0.25">
      <c r="A678" t="s">
        <v>548</v>
      </c>
      <c r="B678" t="s">
        <v>574</v>
      </c>
      <c r="C678" t="s">
        <v>64</v>
      </c>
      <c r="D678" t="s">
        <v>65</v>
      </c>
      <c r="E678" t="s">
        <v>148</v>
      </c>
      <c r="F678" t="str">
        <f>VLOOKUP(E678,'Коды программ'!$A$2:$B$578,2,FALSE)</f>
        <v>Строительство и эксплуатация зданий и сооружений</v>
      </c>
      <c r="G678" t="s">
        <v>34</v>
      </c>
      <c r="H678" t="s">
        <v>73</v>
      </c>
      <c r="I678" t="str">
        <f t="shared" si="30"/>
        <v>08.02.0105</v>
      </c>
      <c r="AK678" t="str">
        <f t="shared" si="31"/>
        <v>проверка пройдена</v>
      </c>
      <c r="AL678" t="b">
        <f t="shared" si="32"/>
        <v>0</v>
      </c>
    </row>
    <row r="679" spans="1:38" x14ac:dyDescent="0.25">
      <c r="A679" t="s">
        <v>548</v>
      </c>
      <c r="B679" t="s">
        <v>574</v>
      </c>
      <c r="C679" t="s">
        <v>64</v>
      </c>
      <c r="D679" t="s">
        <v>65</v>
      </c>
      <c r="E679" t="s">
        <v>279</v>
      </c>
      <c r="F679" t="str">
        <f>VLOOKUP(E679,'Коды программ'!$A$2:$B$578,2,FALSE)</f>
        <v>Строительство и эксплуатация автомобильных дорог и аэродромов</v>
      </c>
      <c r="G679" t="s">
        <v>30</v>
      </c>
      <c r="H679" t="s">
        <v>68</v>
      </c>
      <c r="I679" t="str">
        <f t="shared" si="30"/>
        <v>08.02.0501</v>
      </c>
      <c r="J679">
        <v>11</v>
      </c>
      <c r="K679">
        <v>3</v>
      </c>
      <c r="L679">
        <v>3</v>
      </c>
      <c r="P679">
        <v>3</v>
      </c>
      <c r="Q679">
        <v>5</v>
      </c>
      <c r="AJ679" t="s">
        <v>278</v>
      </c>
      <c r="AK679" t="str">
        <f t="shared" si="31"/>
        <v>проверка пройдена</v>
      </c>
      <c r="AL679" t="b">
        <f t="shared" si="32"/>
        <v>0</v>
      </c>
    </row>
    <row r="680" spans="1:38" hidden="1" x14ac:dyDescent="0.25">
      <c r="A680" t="s">
        <v>548</v>
      </c>
      <c r="B680" t="s">
        <v>574</v>
      </c>
      <c r="C680" t="s">
        <v>64</v>
      </c>
      <c r="D680" t="s">
        <v>65</v>
      </c>
      <c r="E680" t="s">
        <v>279</v>
      </c>
      <c r="F680" t="str">
        <f>VLOOKUP(E680,'Коды программ'!$A$2:$B$578,2,FALSE)</f>
        <v>Строительство и эксплуатация автомобильных дорог и аэродромов</v>
      </c>
      <c r="G680" t="s">
        <v>31</v>
      </c>
      <c r="H680" t="s">
        <v>70</v>
      </c>
      <c r="I680" t="str">
        <f t="shared" si="30"/>
        <v>08.02.0502</v>
      </c>
      <c r="AK680" t="str">
        <f t="shared" si="31"/>
        <v>проверка пройдена</v>
      </c>
      <c r="AL680" t="b">
        <f t="shared" si="32"/>
        <v>0</v>
      </c>
    </row>
    <row r="681" spans="1:38" hidden="1" x14ac:dyDescent="0.25">
      <c r="A681" t="s">
        <v>548</v>
      </c>
      <c r="B681" t="s">
        <v>574</v>
      </c>
      <c r="C681" t="s">
        <v>64</v>
      </c>
      <c r="D681" t="s">
        <v>65</v>
      </c>
      <c r="E681" t="s">
        <v>279</v>
      </c>
      <c r="F681" t="str">
        <f>VLOOKUP(E681,'Коды программ'!$A$2:$B$578,2,FALSE)</f>
        <v>Строительство и эксплуатация автомобильных дорог и аэродромов</v>
      </c>
      <c r="G681" t="s">
        <v>32</v>
      </c>
      <c r="H681" t="s">
        <v>71</v>
      </c>
      <c r="I681" t="str">
        <f t="shared" si="30"/>
        <v>08.02.0503</v>
      </c>
      <c r="AK681" t="str">
        <f t="shared" si="31"/>
        <v>проверка пройдена</v>
      </c>
      <c r="AL681" t="b">
        <f t="shared" si="32"/>
        <v>0</v>
      </c>
    </row>
    <row r="682" spans="1:38" hidden="1" x14ac:dyDescent="0.25">
      <c r="A682" t="s">
        <v>548</v>
      </c>
      <c r="B682" t="s">
        <v>574</v>
      </c>
      <c r="C682" t="s">
        <v>64</v>
      </c>
      <c r="D682" t="s">
        <v>65</v>
      </c>
      <c r="E682" t="s">
        <v>279</v>
      </c>
      <c r="F682" t="str">
        <f>VLOOKUP(E682,'Коды программ'!$A$2:$B$578,2,FALSE)</f>
        <v>Строительство и эксплуатация автомобильных дорог и аэродромов</v>
      </c>
      <c r="G682" t="s">
        <v>33</v>
      </c>
      <c r="H682" t="s">
        <v>72</v>
      </c>
      <c r="I682" t="str">
        <f t="shared" si="30"/>
        <v>08.02.0504</v>
      </c>
      <c r="AK682" t="str">
        <f t="shared" si="31"/>
        <v>проверка пройдена</v>
      </c>
      <c r="AL682" t="b">
        <f t="shared" si="32"/>
        <v>0</v>
      </c>
    </row>
    <row r="683" spans="1:38" hidden="1" x14ac:dyDescent="0.25">
      <c r="A683" t="s">
        <v>548</v>
      </c>
      <c r="B683" t="s">
        <v>574</v>
      </c>
      <c r="C683" t="s">
        <v>64</v>
      </c>
      <c r="D683" t="s">
        <v>65</v>
      </c>
      <c r="E683" t="s">
        <v>279</v>
      </c>
      <c r="F683" t="str">
        <f>VLOOKUP(E683,'Коды программ'!$A$2:$B$578,2,FALSE)</f>
        <v>Строительство и эксплуатация автомобильных дорог и аэродромов</v>
      </c>
      <c r="G683" t="s">
        <v>34</v>
      </c>
      <c r="H683" t="s">
        <v>73</v>
      </c>
      <c r="I683" t="str">
        <f t="shared" si="30"/>
        <v>08.02.0505</v>
      </c>
      <c r="AK683" t="str">
        <f t="shared" si="31"/>
        <v>проверка пройдена</v>
      </c>
      <c r="AL683" t="b">
        <f t="shared" si="32"/>
        <v>0</v>
      </c>
    </row>
    <row r="684" spans="1:38" x14ac:dyDescent="0.25">
      <c r="A684" t="s">
        <v>548</v>
      </c>
      <c r="B684" t="s">
        <v>574</v>
      </c>
      <c r="C684" t="s">
        <v>64</v>
      </c>
      <c r="D684" t="s">
        <v>65</v>
      </c>
      <c r="E684" t="s">
        <v>281</v>
      </c>
      <c r="F684" t="str">
        <f>VLOOKUP(E684,'Коды программ'!$A$2:$B$578,2,FALSE)</f>
        <v>Земельно-имущественные отношения</v>
      </c>
      <c r="G684" t="s">
        <v>30</v>
      </c>
      <c r="H684" t="s">
        <v>68</v>
      </c>
      <c r="I684" t="str">
        <f t="shared" si="30"/>
        <v>21.02.0501</v>
      </c>
      <c r="J684">
        <v>35</v>
      </c>
      <c r="K684">
        <v>19</v>
      </c>
      <c r="L684">
        <v>19</v>
      </c>
      <c r="P684">
        <v>11</v>
      </c>
      <c r="Q684">
        <v>5</v>
      </c>
      <c r="AJ684" t="s">
        <v>278</v>
      </c>
      <c r="AK684" t="str">
        <f t="shared" si="31"/>
        <v>проверка пройдена</v>
      </c>
      <c r="AL684" t="b">
        <f t="shared" si="32"/>
        <v>0</v>
      </c>
    </row>
    <row r="685" spans="1:38" hidden="1" x14ac:dyDescent="0.25">
      <c r="A685" t="s">
        <v>548</v>
      </c>
      <c r="B685" t="s">
        <v>574</v>
      </c>
      <c r="C685" t="s">
        <v>64</v>
      </c>
      <c r="D685" t="s">
        <v>65</v>
      </c>
      <c r="E685" t="s">
        <v>281</v>
      </c>
      <c r="F685" t="str">
        <f>VLOOKUP(E685,'Коды программ'!$A$2:$B$578,2,FALSE)</f>
        <v>Земельно-имущественные отношения</v>
      </c>
      <c r="G685" t="s">
        <v>31</v>
      </c>
      <c r="H685" t="s">
        <v>70</v>
      </c>
      <c r="I685" t="str">
        <f t="shared" si="30"/>
        <v>21.02.0502</v>
      </c>
      <c r="AK685" t="str">
        <f t="shared" si="31"/>
        <v>проверка пройдена</v>
      </c>
      <c r="AL685" t="b">
        <f t="shared" si="32"/>
        <v>0</v>
      </c>
    </row>
    <row r="686" spans="1:38" hidden="1" x14ac:dyDescent="0.25">
      <c r="A686" t="s">
        <v>548</v>
      </c>
      <c r="B686" t="s">
        <v>574</v>
      </c>
      <c r="C686" t="s">
        <v>64</v>
      </c>
      <c r="D686" t="s">
        <v>65</v>
      </c>
      <c r="E686" t="s">
        <v>281</v>
      </c>
      <c r="F686" t="str">
        <f>VLOOKUP(E686,'Коды программ'!$A$2:$B$578,2,FALSE)</f>
        <v>Земельно-имущественные отношения</v>
      </c>
      <c r="G686" t="s">
        <v>32</v>
      </c>
      <c r="H686" t="s">
        <v>71</v>
      </c>
      <c r="I686" t="str">
        <f t="shared" si="30"/>
        <v>21.02.0503</v>
      </c>
      <c r="AK686" t="str">
        <f t="shared" si="31"/>
        <v>проверка пройдена</v>
      </c>
      <c r="AL686" t="b">
        <f t="shared" si="32"/>
        <v>0</v>
      </c>
    </row>
    <row r="687" spans="1:38" hidden="1" x14ac:dyDescent="0.25">
      <c r="A687" t="s">
        <v>548</v>
      </c>
      <c r="B687" t="s">
        <v>574</v>
      </c>
      <c r="C687" t="s">
        <v>64</v>
      </c>
      <c r="D687" t="s">
        <v>65</v>
      </c>
      <c r="E687" t="s">
        <v>281</v>
      </c>
      <c r="F687" t="str">
        <f>VLOOKUP(E687,'Коды программ'!$A$2:$B$578,2,FALSE)</f>
        <v>Земельно-имущественные отношения</v>
      </c>
      <c r="G687" t="s">
        <v>33</v>
      </c>
      <c r="H687" t="s">
        <v>72</v>
      </c>
      <c r="I687" t="str">
        <f t="shared" si="30"/>
        <v>21.02.0504</v>
      </c>
      <c r="AK687" t="str">
        <f t="shared" si="31"/>
        <v>проверка пройдена</v>
      </c>
      <c r="AL687" t="b">
        <f t="shared" si="32"/>
        <v>0</v>
      </c>
    </row>
    <row r="688" spans="1:38" hidden="1" x14ac:dyDescent="0.25">
      <c r="A688" t="s">
        <v>548</v>
      </c>
      <c r="B688" t="s">
        <v>574</v>
      </c>
      <c r="C688" t="s">
        <v>64</v>
      </c>
      <c r="D688" t="s">
        <v>65</v>
      </c>
      <c r="E688" t="s">
        <v>281</v>
      </c>
      <c r="F688" t="str">
        <f>VLOOKUP(E688,'Коды программ'!$A$2:$B$578,2,FALSE)</f>
        <v>Земельно-имущественные отношения</v>
      </c>
      <c r="G688" t="s">
        <v>34</v>
      </c>
      <c r="H688" t="s">
        <v>73</v>
      </c>
      <c r="I688" t="str">
        <f t="shared" si="30"/>
        <v>21.02.0505</v>
      </c>
      <c r="AK688" t="str">
        <f t="shared" si="31"/>
        <v>проверка пройдена</v>
      </c>
      <c r="AL688" t="b">
        <f t="shared" si="32"/>
        <v>0</v>
      </c>
    </row>
    <row r="689" spans="1:38" x14ac:dyDescent="0.25">
      <c r="A689" t="s">
        <v>548</v>
      </c>
      <c r="B689" t="s">
        <v>574</v>
      </c>
      <c r="C689" t="s">
        <v>64</v>
      </c>
      <c r="D689" t="s">
        <v>65</v>
      </c>
      <c r="E689" t="s">
        <v>283</v>
      </c>
      <c r="F689" t="str">
        <f>VLOOKUP(E689,'Коды программ'!$A$2:$B$578,2,FALSE)</f>
        <v>Машинист дорожных и строительных машин</v>
      </c>
      <c r="G689" t="s">
        <v>30</v>
      </c>
      <c r="H689" t="s">
        <v>68</v>
      </c>
      <c r="I689" t="str">
        <f t="shared" si="30"/>
        <v>23.01.0601</v>
      </c>
      <c r="J689">
        <v>27</v>
      </c>
      <c r="K689">
        <v>9</v>
      </c>
      <c r="L689">
        <v>9</v>
      </c>
      <c r="O689">
        <v>10</v>
      </c>
      <c r="Q689">
        <v>8</v>
      </c>
      <c r="AJ689" t="s">
        <v>278</v>
      </c>
      <c r="AK689" t="str">
        <f t="shared" si="31"/>
        <v>проверка пройдена</v>
      </c>
      <c r="AL689" t="b">
        <f t="shared" si="32"/>
        <v>0</v>
      </c>
    </row>
    <row r="690" spans="1:38" hidden="1" x14ac:dyDescent="0.25">
      <c r="A690" t="s">
        <v>548</v>
      </c>
      <c r="B690" t="s">
        <v>574</v>
      </c>
      <c r="C690" t="s">
        <v>64</v>
      </c>
      <c r="D690" t="s">
        <v>65</v>
      </c>
      <c r="E690" t="s">
        <v>283</v>
      </c>
      <c r="F690" t="str">
        <f>VLOOKUP(E690,'Коды программ'!$A$2:$B$578,2,FALSE)</f>
        <v>Машинист дорожных и строительных машин</v>
      </c>
      <c r="G690" t="s">
        <v>31</v>
      </c>
      <c r="H690" t="s">
        <v>70</v>
      </c>
      <c r="I690" t="str">
        <f t="shared" si="30"/>
        <v>23.01.0602</v>
      </c>
      <c r="AK690" t="str">
        <f t="shared" si="31"/>
        <v>проверка пройдена</v>
      </c>
      <c r="AL690" t="b">
        <f t="shared" si="32"/>
        <v>0</v>
      </c>
    </row>
    <row r="691" spans="1:38" hidden="1" x14ac:dyDescent="0.25">
      <c r="A691" t="s">
        <v>548</v>
      </c>
      <c r="B691" t="s">
        <v>574</v>
      </c>
      <c r="C691" t="s">
        <v>64</v>
      </c>
      <c r="D691" t="s">
        <v>65</v>
      </c>
      <c r="E691" t="s">
        <v>283</v>
      </c>
      <c r="F691" t="str">
        <f>VLOOKUP(E691,'Коды программ'!$A$2:$B$578,2,FALSE)</f>
        <v>Машинист дорожных и строительных машин</v>
      </c>
      <c r="G691" t="s">
        <v>32</v>
      </c>
      <c r="H691" t="s">
        <v>71</v>
      </c>
      <c r="I691" t="str">
        <f t="shared" si="30"/>
        <v>23.01.0603</v>
      </c>
      <c r="AK691" t="str">
        <f t="shared" si="31"/>
        <v>проверка пройдена</v>
      </c>
      <c r="AL691" t="b">
        <f t="shared" si="32"/>
        <v>0</v>
      </c>
    </row>
    <row r="692" spans="1:38" hidden="1" x14ac:dyDescent="0.25">
      <c r="A692" t="s">
        <v>548</v>
      </c>
      <c r="B692" t="s">
        <v>574</v>
      </c>
      <c r="C692" t="s">
        <v>64</v>
      </c>
      <c r="D692" t="s">
        <v>65</v>
      </c>
      <c r="E692" t="s">
        <v>283</v>
      </c>
      <c r="F692" t="str">
        <f>VLOOKUP(E692,'Коды программ'!$A$2:$B$578,2,FALSE)</f>
        <v>Машинист дорожных и строительных машин</v>
      </c>
      <c r="G692" t="s">
        <v>33</v>
      </c>
      <c r="H692" t="s">
        <v>72</v>
      </c>
      <c r="I692" t="str">
        <f t="shared" si="30"/>
        <v>23.01.0604</v>
      </c>
      <c r="AK692" t="str">
        <f t="shared" si="31"/>
        <v>проверка пройдена</v>
      </c>
      <c r="AL692" t="b">
        <f t="shared" si="32"/>
        <v>0</v>
      </c>
    </row>
    <row r="693" spans="1:38" hidden="1" x14ac:dyDescent="0.25">
      <c r="A693" t="s">
        <v>548</v>
      </c>
      <c r="B693" t="s">
        <v>574</v>
      </c>
      <c r="C693" t="s">
        <v>64</v>
      </c>
      <c r="D693" t="s">
        <v>65</v>
      </c>
      <c r="E693" t="s">
        <v>283</v>
      </c>
      <c r="F693" t="str">
        <f>VLOOKUP(E693,'Коды программ'!$A$2:$B$578,2,FALSE)</f>
        <v>Машинист дорожных и строительных машин</v>
      </c>
      <c r="G693" t="s">
        <v>34</v>
      </c>
      <c r="H693" t="s">
        <v>73</v>
      </c>
      <c r="I693" t="str">
        <f t="shared" si="30"/>
        <v>23.01.0605</v>
      </c>
      <c r="AK693" t="str">
        <f t="shared" si="31"/>
        <v>проверка пройдена</v>
      </c>
      <c r="AL693" t="b">
        <f t="shared" si="32"/>
        <v>0</v>
      </c>
    </row>
    <row r="694" spans="1:38" x14ac:dyDescent="0.25">
      <c r="A694" t="s">
        <v>548</v>
      </c>
      <c r="B694" t="s">
        <v>574</v>
      </c>
      <c r="C694" t="s">
        <v>64</v>
      </c>
      <c r="D694" t="s">
        <v>65</v>
      </c>
      <c r="E694" t="s">
        <v>76</v>
      </c>
      <c r="F694" t="str">
        <f>VLOOKUP(E694,'Коды программ'!$A$2:$B$578,2,FALSE)</f>
        <v>Организация перевозок и управление на транспорте (по видам)</v>
      </c>
      <c r="G694" t="s">
        <v>30</v>
      </c>
      <c r="H694" t="s">
        <v>68</v>
      </c>
      <c r="I694" t="str">
        <f t="shared" si="30"/>
        <v>23.02.0101</v>
      </c>
      <c r="J694">
        <v>17</v>
      </c>
      <c r="K694">
        <v>10</v>
      </c>
      <c r="L694">
        <v>10</v>
      </c>
      <c r="O694">
        <v>3</v>
      </c>
      <c r="Q694">
        <v>4</v>
      </c>
      <c r="AJ694" t="s">
        <v>278</v>
      </c>
      <c r="AK694" t="str">
        <f t="shared" si="31"/>
        <v>проверка пройдена</v>
      </c>
      <c r="AL694" t="b">
        <f t="shared" si="32"/>
        <v>0</v>
      </c>
    </row>
    <row r="695" spans="1:38" hidden="1" x14ac:dyDescent="0.25">
      <c r="A695" t="s">
        <v>548</v>
      </c>
      <c r="B695" t="s">
        <v>574</v>
      </c>
      <c r="C695" t="s">
        <v>64</v>
      </c>
      <c r="D695" t="s">
        <v>65</v>
      </c>
      <c r="E695" t="s">
        <v>76</v>
      </c>
      <c r="F695" t="str">
        <f>VLOOKUP(E695,'Коды программ'!$A$2:$B$578,2,FALSE)</f>
        <v>Организация перевозок и управление на транспорте (по видам)</v>
      </c>
      <c r="G695" t="s">
        <v>31</v>
      </c>
      <c r="H695" t="s">
        <v>70</v>
      </c>
      <c r="I695" t="str">
        <f t="shared" si="30"/>
        <v>23.02.0102</v>
      </c>
      <c r="AK695" t="str">
        <f t="shared" si="31"/>
        <v>проверка пройдена</v>
      </c>
      <c r="AL695" t="b">
        <f t="shared" si="32"/>
        <v>0</v>
      </c>
    </row>
    <row r="696" spans="1:38" hidden="1" x14ac:dyDescent="0.25">
      <c r="A696" t="s">
        <v>548</v>
      </c>
      <c r="B696" t="s">
        <v>574</v>
      </c>
      <c r="C696" t="s">
        <v>64</v>
      </c>
      <c r="D696" t="s">
        <v>65</v>
      </c>
      <c r="E696" t="s">
        <v>76</v>
      </c>
      <c r="F696" t="str">
        <f>VLOOKUP(E696,'Коды программ'!$A$2:$B$578,2,FALSE)</f>
        <v>Организация перевозок и управление на транспорте (по видам)</v>
      </c>
      <c r="G696" t="s">
        <v>32</v>
      </c>
      <c r="H696" t="s">
        <v>71</v>
      </c>
      <c r="I696" t="str">
        <f t="shared" si="30"/>
        <v>23.02.0103</v>
      </c>
      <c r="AK696" t="str">
        <f t="shared" si="31"/>
        <v>проверка пройдена</v>
      </c>
      <c r="AL696" t="b">
        <f t="shared" si="32"/>
        <v>0</v>
      </c>
    </row>
    <row r="697" spans="1:38" hidden="1" x14ac:dyDescent="0.25">
      <c r="A697" t="s">
        <v>548</v>
      </c>
      <c r="B697" t="s">
        <v>574</v>
      </c>
      <c r="C697" t="s">
        <v>64</v>
      </c>
      <c r="D697" t="s">
        <v>65</v>
      </c>
      <c r="E697" t="s">
        <v>76</v>
      </c>
      <c r="F697" t="str">
        <f>VLOOKUP(E697,'Коды программ'!$A$2:$B$578,2,FALSE)</f>
        <v>Организация перевозок и управление на транспорте (по видам)</v>
      </c>
      <c r="G697" t="s">
        <v>33</v>
      </c>
      <c r="H697" t="s">
        <v>72</v>
      </c>
      <c r="I697" t="str">
        <f t="shared" si="30"/>
        <v>23.02.0104</v>
      </c>
      <c r="AK697" t="str">
        <f t="shared" si="31"/>
        <v>проверка пройдена</v>
      </c>
      <c r="AL697" t="b">
        <f t="shared" si="32"/>
        <v>0</v>
      </c>
    </row>
    <row r="698" spans="1:38" hidden="1" x14ac:dyDescent="0.25">
      <c r="A698" t="s">
        <v>548</v>
      </c>
      <c r="B698" t="s">
        <v>574</v>
      </c>
      <c r="C698" t="s">
        <v>64</v>
      </c>
      <c r="D698" t="s">
        <v>65</v>
      </c>
      <c r="E698" t="s">
        <v>76</v>
      </c>
      <c r="F698" t="str">
        <f>VLOOKUP(E698,'Коды программ'!$A$2:$B$578,2,FALSE)</f>
        <v>Организация перевозок и управление на транспорте (по видам)</v>
      </c>
      <c r="G698" t="s">
        <v>34</v>
      </c>
      <c r="H698" t="s">
        <v>73</v>
      </c>
      <c r="I698" t="str">
        <f t="shared" si="30"/>
        <v>23.02.0105</v>
      </c>
      <c r="AK698" t="str">
        <f t="shared" si="31"/>
        <v>проверка пройдена</v>
      </c>
      <c r="AL698" t="b">
        <f t="shared" si="32"/>
        <v>0</v>
      </c>
    </row>
    <row r="699" spans="1:38" x14ac:dyDescent="0.25">
      <c r="A699" t="s">
        <v>548</v>
      </c>
      <c r="B699" t="s">
        <v>574</v>
      </c>
      <c r="C699" t="s">
        <v>64</v>
      </c>
      <c r="D699" t="s">
        <v>65</v>
      </c>
      <c r="E699" t="s">
        <v>194</v>
      </c>
      <c r="F699" t="str">
        <f>VLOOKUP(E699,'Коды программ'!$A$2:$B$578,2,FALSE)</f>
        <v>Техническое обслуживание и ремонт автомобильного транспорта</v>
      </c>
      <c r="G699" t="s">
        <v>30</v>
      </c>
      <c r="H699" t="s">
        <v>68</v>
      </c>
      <c r="I699" t="str">
        <f t="shared" si="30"/>
        <v>23.02.0301</v>
      </c>
      <c r="J699">
        <v>29</v>
      </c>
      <c r="K699">
        <v>20</v>
      </c>
      <c r="L699">
        <v>20</v>
      </c>
      <c r="O699">
        <v>4</v>
      </c>
      <c r="Q699">
        <v>5</v>
      </c>
      <c r="AJ699" t="s">
        <v>278</v>
      </c>
      <c r="AK699" t="str">
        <f t="shared" si="31"/>
        <v>проверка пройдена</v>
      </c>
      <c r="AL699" t="b">
        <f t="shared" si="32"/>
        <v>0</v>
      </c>
    </row>
    <row r="700" spans="1:38" hidden="1" x14ac:dyDescent="0.25">
      <c r="A700" t="s">
        <v>548</v>
      </c>
      <c r="B700" t="s">
        <v>574</v>
      </c>
      <c r="C700" t="s">
        <v>64</v>
      </c>
      <c r="D700" t="s">
        <v>65</v>
      </c>
      <c r="E700" t="s">
        <v>194</v>
      </c>
      <c r="F700" t="str">
        <f>VLOOKUP(E700,'Коды программ'!$A$2:$B$578,2,FALSE)</f>
        <v>Техническое обслуживание и ремонт автомобильного транспорта</v>
      </c>
      <c r="G700" t="s">
        <v>31</v>
      </c>
      <c r="H700" t="s">
        <v>70</v>
      </c>
      <c r="I700" t="str">
        <f t="shared" si="30"/>
        <v>23.02.0302</v>
      </c>
      <c r="AK700" t="str">
        <f t="shared" si="31"/>
        <v>проверка пройдена</v>
      </c>
      <c r="AL700" t="b">
        <f t="shared" si="32"/>
        <v>0</v>
      </c>
    </row>
    <row r="701" spans="1:38" hidden="1" x14ac:dyDescent="0.25">
      <c r="A701" t="s">
        <v>548</v>
      </c>
      <c r="B701" t="s">
        <v>574</v>
      </c>
      <c r="C701" t="s">
        <v>64</v>
      </c>
      <c r="D701" t="s">
        <v>65</v>
      </c>
      <c r="E701" t="s">
        <v>194</v>
      </c>
      <c r="F701" t="str">
        <f>VLOOKUP(E701,'Коды программ'!$A$2:$B$578,2,FALSE)</f>
        <v>Техническое обслуживание и ремонт автомобильного транспорта</v>
      </c>
      <c r="G701" t="s">
        <v>32</v>
      </c>
      <c r="H701" t="s">
        <v>71</v>
      </c>
      <c r="I701" t="str">
        <f t="shared" si="30"/>
        <v>23.02.0303</v>
      </c>
      <c r="AK701" t="str">
        <f t="shared" si="31"/>
        <v>проверка пройдена</v>
      </c>
      <c r="AL701" t="b">
        <f t="shared" si="32"/>
        <v>0</v>
      </c>
    </row>
    <row r="702" spans="1:38" hidden="1" x14ac:dyDescent="0.25">
      <c r="A702" t="s">
        <v>548</v>
      </c>
      <c r="B702" t="s">
        <v>574</v>
      </c>
      <c r="C702" t="s">
        <v>64</v>
      </c>
      <c r="D702" t="s">
        <v>65</v>
      </c>
      <c r="E702" t="s">
        <v>194</v>
      </c>
      <c r="F702" t="str">
        <f>VLOOKUP(E702,'Коды программ'!$A$2:$B$578,2,FALSE)</f>
        <v>Техническое обслуживание и ремонт автомобильного транспорта</v>
      </c>
      <c r="G702" t="s">
        <v>33</v>
      </c>
      <c r="H702" t="s">
        <v>72</v>
      </c>
      <c r="I702" t="str">
        <f t="shared" si="30"/>
        <v>23.02.0304</v>
      </c>
      <c r="AK702" t="str">
        <f t="shared" si="31"/>
        <v>проверка пройдена</v>
      </c>
      <c r="AL702" t="b">
        <f t="shared" si="32"/>
        <v>0</v>
      </c>
    </row>
    <row r="703" spans="1:38" hidden="1" x14ac:dyDescent="0.25">
      <c r="A703" t="s">
        <v>548</v>
      </c>
      <c r="B703" t="s">
        <v>574</v>
      </c>
      <c r="C703" t="s">
        <v>64</v>
      </c>
      <c r="D703" t="s">
        <v>65</v>
      </c>
      <c r="E703" t="s">
        <v>194</v>
      </c>
      <c r="F703" t="str">
        <f>VLOOKUP(E703,'Коды программ'!$A$2:$B$578,2,FALSE)</f>
        <v>Техническое обслуживание и ремонт автомобильного транспорта</v>
      </c>
      <c r="G703" t="s">
        <v>34</v>
      </c>
      <c r="H703" t="s">
        <v>73</v>
      </c>
      <c r="I703" t="str">
        <f t="shared" si="30"/>
        <v>23.02.0305</v>
      </c>
      <c r="AK703" t="str">
        <f t="shared" si="31"/>
        <v>проверка пройдена</v>
      </c>
      <c r="AL703" t="b">
        <f t="shared" si="32"/>
        <v>0</v>
      </c>
    </row>
    <row r="704" spans="1:38" x14ac:dyDescent="0.25">
      <c r="A704" t="s">
        <v>548</v>
      </c>
      <c r="B704" t="s">
        <v>574</v>
      </c>
      <c r="C704" t="s">
        <v>64</v>
      </c>
      <c r="D704" t="s">
        <v>65</v>
      </c>
      <c r="E704" t="s">
        <v>220</v>
      </c>
      <c r="F704" t="str">
        <f>VLOOKUP(E704,'Коды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704" t="s">
        <v>30</v>
      </c>
      <c r="H704" t="s">
        <v>68</v>
      </c>
      <c r="I704" t="str">
        <f t="shared" si="30"/>
        <v>23.02.0401</v>
      </c>
      <c r="J704">
        <v>13</v>
      </c>
      <c r="O704">
        <v>7</v>
      </c>
      <c r="Q704">
        <v>6</v>
      </c>
      <c r="AJ704" t="s">
        <v>278</v>
      </c>
      <c r="AK704" t="str">
        <f t="shared" si="31"/>
        <v>проверка пройдена</v>
      </c>
      <c r="AL704" t="b">
        <f t="shared" si="32"/>
        <v>0</v>
      </c>
    </row>
    <row r="705" spans="1:38" hidden="1" x14ac:dyDescent="0.25">
      <c r="A705" t="s">
        <v>548</v>
      </c>
      <c r="B705" t="s">
        <v>574</v>
      </c>
      <c r="C705" t="s">
        <v>64</v>
      </c>
      <c r="D705" t="s">
        <v>65</v>
      </c>
      <c r="E705" t="s">
        <v>220</v>
      </c>
      <c r="F705" t="str">
        <f>VLOOKUP(E705,'Коды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705" t="s">
        <v>31</v>
      </c>
      <c r="H705" t="s">
        <v>70</v>
      </c>
      <c r="I705" t="str">
        <f t="shared" si="30"/>
        <v>23.02.0402</v>
      </c>
      <c r="AK705" t="str">
        <f t="shared" si="31"/>
        <v>проверка пройдена</v>
      </c>
      <c r="AL705" t="b">
        <f t="shared" si="32"/>
        <v>0</v>
      </c>
    </row>
    <row r="706" spans="1:38" hidden="1" x14ac:dyDescent="0.25">
      <c r="A706" t="s">
        <v>548</v>
      </c>
      <c r="B706" t="s">
        <v>574</v>
      </c>
      <c r="C706" t="s">
        <v>64</v>
      </c>
      <c r="D706" t="s">
        <v>65</v>
      </c>
      <c r="E706" t="s">
        <v>220</v>
      </c>
      <c r="F706" t="str">
        <f>VLOOKUP(E706,'Коды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706" t="s">
        <v>32</v>
      </c>
      <c r="H706" t="s">
        <v>71</v>
      </c>
      <c r="I706" t="str">
        <f t="shared" si="30"/>
        <v>23.02.0403</v>
      </c>
      <c r="AK706" t="str">
        <f t="shared" si="31"/>
        <v>проверка пройдена</v>
      </c>
      <c r="AL706" t="b">
        <f t="shared" si="32"/>
        <v>0</v>
      </c>
    </row>
    <row r="707" spans="1:38" hidden="1" x14ac:dyDescent="0.25">
      <c r="A707" t="s">
        <v>548</v>
      </c>
      <c r="B707" t="s">
        <v>574</v>
      </c>
      <c r="C707" t="s">
        <v>64</v>
      </c>
      <c r="D707" t="s">
        <v>65</v>
      </c>
      <c r="E707" t="s">
        <v>220</v>
      </c>
      <c r="F707" t="str">
        <f>VLOOKUP(E707,'Коды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707" t="s">
        <v>33</v>
      </c>
      <c r="H707" t="s">
        <v>72</v>
      </c>
      <c r="I707" t="str">
        <f t="shared" si="30"/>
        <v>23.02.0404</v>
      </c>
      <c r="AK707" t="str">
        <f t="shared" si="31"/>
        <v>проверка пройдена</v>
      </c>
      <c r="AL707" t="b">
        <f t="shared" si="32"/>
        <v>0</v>
      </c>
    </row>
    <row r="708" spans="1:38" hidden="1" x14ac:dyDescent="0.25">
      <c r="A708" t="s">
        <v>548</v>
      </c>
      <c r="B708" t="s">
        <v>574</v>
      </c>
      <c r="C708" t="s">
        <v>64</v>
      </c>
      <c r="D708" t="s">
        <v>65</v>
      </c>
      <c r="E708" t="s">
        <v>220</v>
      </c>
      <c r="F708" t="str">
        <f>VLOOKUP(E708,'Коды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708" t="s">
        <v>34</v>
      </c>
      <c r="H708" t="s">
        <v>73</v>
      </c>
      <c r="I708" t="str">
        <f t="shared" si="30"/>
        <v>23.02.0405</v>
      </c>
      <c r="AK708" t="str">
        <f t="shared" si="31"/>
        <v>проверка пройдена</v>
      </c>
      <c r="AL708" t="b">
        <f t="shared" si="32"/>
        <v>0</v>
      </c>
    </row>
    <row r="709" spans="1:38" x14ac:dyDescent="0.25">
      <c r="A709" t="s">
        <v>548</v>
      </c>
      <c r="B709" t="s">
        <v>574</v>
      </c>
      <c r="C709" t="s">
        <v>64</v>
      </c>
      <c r="D709" t="s">
        <v>65</v>
      </c>
      <c r="E709" t="s">
        <v>285</v>
      </c>
      <c r="F709" t="str">
        <f>VLOOKUP(E709,'Коды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G709" t="s">
        <v>30</v>
      </c>
      <c r="H709" t="s">
        <v>68</v>
      </c>
      <c r="I709" t="str">
        <f t="shared" si="30"/>
        <v>23.02.0501</v>
      </c>
      <c r="J709">
        <v>9</v>
      </c>
      <c r="K709">
        <v>3</v>
      </c>
      <c r="L709">
        <v>3</v>
      </c>
      <c r="P709">
        <v>3</v>
      </c>
      <c r="Q709">
        <v>3</v>
      </c>
      <c r="AJ709" t="s">
        <v>278</v>
      </c>
      <c r="AK709" t="str">
        <f t="shared" si="31"/>
        <v>проверка пройдена</v>
      </c>
      <c r="AL709" t="b">
        <f t="shared" si="32"/>
        <v>0</v>
      </c>
    </row>
    <row r="710" spans="1:38" hidden="1" x14ac:dyDescent="0.25">
      <c r="A710" t="s">
        <v>548</v>
      </c>
      <c r="B710" t="s">
        <v>574</v>
      </c>
      <c r="C710" t="s">
        <v>64</v>
      </c>
      <c r="D710" t="s">
        <v>65</v>
      </c>
      <c r="E710" t="s">
        <v>285</v>
      </c>
      <c r="F710" t="str">
        <f>VLOOKUP(E710,'Коды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G710" t="s">
        <v>31</v>
      </c>
      <c r="H710" t="s">
        <v>70</v>
      </c>
      <c r="I710" t="str">
        <f t="shared" si="30"/>
        <v>23.02.0502</v>
      </c>
      <c r="AK710" t="str">
        <f t="shared" si="31"/>
        <v>проверка пройдена</v>
      </c>
      <c r="AL710" t="b">
        <f t="shared" si="32"/>
        <v>0</v>
      </c>
    </row>
    <row r="711" spans="1:38" hidden="1" x14ac:dyDescent="0.25">
      <c r="A711" t="s">
        <v>548</v>
      </c>
      <c r="B711" t="s">
        <v>574</v>
      </c>
      <c r="C711" t="s">
        <v>64</v>
      </c>
      <c r="D711" t="s">
        <v>65</v>
      </c>
      <c r="E711" t="s">
        <v>285</v>
      </c>
      <c r="F711" t="str">
        <f>VLOOKUP(E711,'Коды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G711" t="s">
        <v>32</v>
      </c>
      <c r="H711" t="s">
        <v>71</v>
      </c>
      <c r="I711" t="str">
        <f t="shared" si="30"/>
        <v>23.02.0503</v>
      </c>
      <c r="AK711" t="str">
        <f t="shared" si="31"/>
        <v>проверка пройдена</v>
      </c>
      <c r="AL711" t="b">
        <f t="shared" si="32"/>
        <v>0</v>
      </c>
    </row>
    <row r="712" spans="1:38" hidden="1" x14ac:dyDescent="0.25">
      <c r="A712" t="s">
        <v>548</v>
      </c>
      <c r="B712" t="s">
        <v>574</v>
      </c>
      <c r="C712" t="s">
        <v>64</v>
      </c>
      <c r="D712" t="s">
        <v>65</v>
      </c>
      <c r="E712" t="s">
        <v>285</v>
      </c>
      <c r="F712" t="str">
        <f>VLOOKUP(E712,'Коды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G712" t="s">
        <v>33</v>
      </c>
      <c r="H712" t="s">
        <v>72</v>
      </c>
      <c r="I712" t="str">
        <f t="shared" si="30"/>
        <v>23.02.0504</v>
      </c>
      <c r="AK712" t="str">
        <f t="shared" si="31"/>
        <v>проверка пройдена</v>
      </c>
      <c r="AL712" t="b">
        <f t="shared" si="32"/>
        <v>0</v>
      </c>
    </row>
    <row r="713" spans="1:38" hidden="1" x14ac:dyDescent="0.25">
      <c r="A713" t="s">
        <v>548</v>
      </c>
      <c r="B713" t="s">
        <v>574</v>
      </c>
      <c r="C713" t="s">
        <v>64</v>
      </c>
      <c r="D713" t="s">
        <v>65</v>
      </c>
      <c r="E713" t="s">
        <v>285</v>
      </c>
      <c r="F713" t="str">
        <f>VLOOKUP(E713,'Коды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G713" t="s">
        <v>34</v>
      </c>
      <c r="H713" t="s">
        <v>73</v>
      </c>
      <c r="I713" t="str">
        <f t="shared" si="30"/>
        <v>23.02.0505</v>
      </c>
      <c r="AK713" t="str">
        <f t="shared" si="31"/>
        <v>проверка пройдена</v>
      </c>
      <c r="AL713" t="b">
        <f t="shared" si="32"/>
        <v>0</v>
      </c>
    </row>
    <row r="714" spans="1:38" x14ac:dyDescent="0.25">
      <c r="A714" t="s">
        <v>548</v>
      </c>
      <c r="B714" t="s">
        <v>574</v>
      </c>
      <c r="C714" t="s">
        <v>64</v>
      </c>
      <c r="D714" t="s">
        <v>65</v>
      </c>
      <c r="E714" t="s">
        <v>287</v>
      </c>
      <c r="F714" t="str">
        <f>VLOOKUP(E714,'Коды программ'!$A$2:$B$578,2,FALSE)</f>
        <v>Профессиональное обучение (по отраслям)</v>
      </c>
      <c r="G714" t="s">
        <v>30</v>
      </c>
      <c r="H714" t="s">
        <v>68</v>
      </c>
      <c r="I714" t="str">
        <f t="shared" ref="I714:I777" si="33">CONCATENATE(E714,G714)</f>
        <v>44.02.0601</v>
      </c>
      <c r="J714">
        <v>10</v>
      </c>
      <c r="K714">
        <v>1</v>
      </c>
      <c r="L714">
        <v>1</v>
      </c>
      <c r="M714">
        <v>0</v>
      </c>
      <c r="O714">
        <v>3</v>
      </c>
      <c r="P714">
        <v>3</v>
      </c>
      <c r="Q714">
        <v>3</v>
      </c>
      <c r="AJ714" t="s">
        <v>278</v>
      </c>
      <c r="AK714" t="str">
        <f t="shared" ref="AK714:AK777" si="34">IF(J714=K714+N714+O714+P714+Q714+R714+S714+T714+U714+V714+W714+X714+Y714+Z714+AA714+AB714+AC714+AD714+AE714+AF714+AG714+AH714+AI714,"проверка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714" t="b">
        <f t="shared" ref="AL714:AL777" si="35">IF(OR(L714&gt;K714,M714&gt;K714),TRUE,FALSE)</f>
        <v>0</v>
      </c>
    </row>
    <row r="715" spans="1:38" hidden="1" x14ac:dyDescent="0.25">
      <c r="A715" t="s">
        <v>548</v>
      </c>
      <c r="B715" t="s">
        <v>574</v>
      </c>
      <c r="C715" t="s">
        <v>64</v>
      </c>
      <c r="D715" t="s">
        <v>65</v>
      </c>
      <c r="E715" t="s">
        <v>287</v>
      </c>
      <c r="F715" t="str">
        <f>VLOOKUP(E715,'Коды программ'!$A$2:$B$578,2,FALSE)</f>
        <v>Профессиональное обучение (по отраслям)</v>
      </c>
      <c r="G715" t="s">
        <v>31</v>
      </c>
      <c r="H715" t="s">
        <v>70</v>
      </c>
      <c r="I715" t="str">
        <f t="shared" si="33"/>
        <v>44.02.0602</v>
      </c>
      <c r="AK715" t="str">
        <f t="shared" si="34"/>
        <v>проверка пройдена</v>
      </c>
      <c r="AL715" t="b">
        <f t="shared" si="35"/>
        <v>0</v>
      </c>
    </row>
    <row r="716" spans="1:38" hidden="1" x14ac:dyDescent="0.25">
      <c r="A716" t="s">
        <v>548</v>
      </c>
      <c r="B716" t="s">
        <v>574</v>
      </c>
      <c r="C716" t="s">
        <v>64</v>
      </c>
      <c r="D716" t="s">
        <v>65</v>
      </c>
      <c r="E716" t="s">
        <v>287</v>
      </c>
      <c r="F716" t="str">
        <f>VLOOKUP(E716,'Коды программ'!$A$2:$B$578,2,FALSE)</f>
        <v>Профессиональное обучение (по отраслям)</v>
      </c>
      <c r="G716" t="s">
        <v>32</v>
      </c>
      <c r="H716" t="s">
        <v>71</v>
      </c>
      <c r="I716" t="str">
        <f t="shared" si="33"/>
        <v>44.02.0603</v>
      </c>
      <c r="AK716" t="str">
        <f t="shared" si="34"/>
        <v>проверка пройдена</v>
      </c>
      <c r="AL716" t="b">
        <f t="shared" si="35"/>
        <v>0</v>
      </c>
    </row>
    <row r="717" spans="1:38" hidden="1" x14ac:dyDescent="0.25">
      <c r="A717" t="s">
        <v>548</v>
      </c>
      <c r="B717" t="s">
        <v>574</v>
      </c>
      <c r="C717" t="s">
        <v>64</v>
      </c>
      <c r="D717" t="s">
        <v>65</v>
      </c>
      <c r="E717" t="s">
        <v>287</v>
      </c>
      <c r="F717" t="str">
        <f>VLOOKUP(E717,'Коды программ'!$A$2:$B$578,2,FALSE)</f>
        <v>Профессиональное обучение (по отраслям)</v>
      </c>
      <c r="G717" t="s">
        <v>33</v>
      </c>
      <c r="H717" t="s">
        <v>72</v>
      </c>
      <c r="I717" t="str">
        <f t="shared" si="33"/>
        <v>44.02.0604</v>
      </c>
      <c r="AK717" t="str">
        <f t="shared" si="34"/>
        <v>проверка пройдена</v>
      </c>
      <c r="AL717" t="b">
        <f t="shared" si="35"/>
        <v>0</v>
      </c>
    </row>
    <row r="718" spans="1:38" hidden="1" x14ac:dyDescent="0.25">
      <c r="A718" t="s">
        <v>548</v>
      </c>
      <c r="B718" t="s">
        <v>574</v>
      </c>
      <c r="C718" t="s">
        <v>64</v>
      </c>
      <c r="D718" t="s">
        <v>65</v>
      </c>
      <c r="E718" t="s">
        <v>287</v>
      </c>
      <c r="F718" t="str">
        <f>VLOOKUP(E718,'Коды программ'!$A$2:$B$578,2,FALSE)</f>
        <v>Профессиональное обучение (по отраслям)</v>
      </c>
      <c r="G718" t="s">
        <v>34</v>
      </c>
      <c r="H718" t="s">
        <v>73</v>
      </c>
      <c r="I718" t="str">
        <f t="shared" si="33"/>
        <v>44.02.0605</v>
      </c>
      <c r="AK718" t="str">
        <f t="shared" si="34"/>
        <v>проверка пройдена</v>
      </c>
      <c r="AL718" t="b">
        <f t="shared" si="35"/>
        <v>0</v>
      </c>
    </row>
    <row r="719" spans="1:38" x14ac:dyDescent="0.25">
      <c r="A719" t="s">
        <v>548</v>
      </c>
      <c r="B719" t="s">
        <v>574</v>
      </c>
      <c r="C719" t="s">
        <v>64</v>
      </c>
      <c r="D719" t="s">
        <v>65</v>
      </c>
      <c r="E719" t="s">
        <v>158</v>
      </c>
      <c r="F719" t="str">
        <f>VLOOKUP(E719,'Коды программ'!$A$2:$B$578,2,FALSE)</f>
        <v>Автомеханик</v>
      </c>
      <c r="G719" t="s">
        <v>30</v>
      </c>
      <c r="H719" t="s">
        <v>68</v>
      </c>
      <c r="I719" t="str">
        <f t="shared" si="33"/>
        <v>23.01.0301</v>
      </c>
      <c r="J719">
        <v>33</v>
      </c>
      <c r="K719">
        <v>5</v>
      </c>
      <c r="L719">
        <v>4</v>
      </c>
      <c r="M719">
        <v>2</v>
      </c>
      <c r="O719">
        <v>14</v>
      </c>
      <c r="P719">
        <v>7</v>
      </c>
      <c r="Q719">
        <v>5</v>
      </c>
      <c r="T719">
        <v>2</v>
      </c>
      <c r="AJ719" t="s">
        <v>278</v>
      </c>
      <c r="AK719" t="str">
        <f t="shared" si="34"/>
        <v>проверка пройдена</v>
      </c>
      <c r="AL719" t="b">
        <f t="shared" si="35"/>
        <v>0</v>
      </c>
    </row>
    <row r="720" spans="1:38" hidden="1" x14ac:dyDescent="0.25">
      <c r="A720" t="s">
        <v>548</v>
      </c>
      <c r="B720" t="s">
        <v>574</v>
      </c>
      <c r="C720" t="s">
        <v>64</v>
      </c>
      <c r="D720" t="s">
        <v>65</v>
      </c>
      <c r="E720" t="s">
        <v>158</v>
      </c>
      <c r="F720" t="str">
        <f>VLOOKUP(E720,'Коды программ'!$A$2:$B$578,2,FALSE)</f>
        <v>Автомеханик</v>
      </c>
      <c r="G720" t="s">
        <v>31</v>
      </c>
      <c r="H720" t="s">
        <v>70</v>
      </c>
      <c r="I720" t="str">
        <f t="shared" si="33"/>
        <v>23.01.0302</v>
      </c>
      <c r="AK720" t="str">
        <f t="shared" si="34"/>
        <v>проверка пройдена</v>
      </c>
      <c r="AL720" t="b">
        <f t="shared" si="35"/>
        <v>0</v>
      </c>
    </row>
    <row r="721" spans="1:38" hidden="1" x14ac:dyDescent="0.25">
      <c r="A721" t="s">
        <v>548</v>
      </c>
      <c r="B721" t="s">
        <v>574</v>
      </c>
      <c r="C721" t="s">
        <v>64</v>
      </c>
      <c r="D721" t="s">
        <v>65</v>
      </c>
      <c r="E721" t="s">
        <v>158</v>
      </c>
      <c r="F721" t="str">
        <f>VLOOKUP(E721,'Коды программ'!$A$2:$B$578,2,FALSE)</f>
        <v>Автомеханик</v>
      </c>
      <c r="G721" t="s">
        <v>32</v>
      </c>
      <c r="H721" t="s">
        <v>71</v>
      </c>
      <c r="I721" t="str">
        <f t="shared" si="33"/>
        <v>23.01.0303</v>
      </c>
      <c r="AK721" t="str">
        <f t="shared" si="34"/>
        <v>проверка пройдена</v>
      </c>
      <c r="AL721" t="b">
        <f t="shared" si="35"/>
        <v>0</v>
      </c>
    </row>
    <row r="722" spans="1:38" hidden="1" x14ac:dyDescent="0.25">
      <c r="A722" t="s">
        <v>548</v>
      </c>
      <c r="B722" t="s">
        <v>574</v>
      </c>
      <c r="C722" t="s">
        <v>64</v>
      </c>
      <c r="D722" t="s">
        <v>65</v>
      </c>
      <c r="E722" t="s">
        <v>158</v>
      </c>
      <c r="F722" t="str">
        <f>VLOOKUP(E722,'Коды программ'!$A$2:$B$578,2,FALSE)</f>
        <v>Автомеханик</v>
      </c>
      <c r="G722" t="s">
        <v>33</v>
      </c>
      <c r="H722" t="s">
        <v>72</v>
      </c>
      <c r="I722" t="str">
        <f t="shared" si="33"/>
        <v>23.01.0304</v>
      </c>
      <c r="AK722" t="str">
        <f t="shared" si="34"/>
        <v>проверка пройдена</v>
      </c>
      <c r="AL722" t="b">
        <f t="shared" si="35"/>
        <v>0</v>
      </c>
    </row>
    <row r="723" spans="1:38" hidden="1" x14ac:dyDescent="0.25">
      <c r="A723" t="s">
        <v>548</v>
      </c>
      <c r="B723" t="s">
        <v>574</v>
      </c>
      <c r="C723" t="s">
        <v>64</v>
      </c>
      <c r="D723" t="s">
        <v>65</v>
      </c>
      <c r="E723" t="s">
        <v>158</v>
      </c>
      <c r="F723" t="str">
        <f>VLOOKUP(E723,'Коды программ'!$A$2:$B$578,2,FALSE)</f>
        <v>Автомеханик</v>
      </c>
      <c r="G723" t="s">
        <v>34</v>
      </c>
      <c r="H723" t="s">
        <v>73</v>
      </c>
      <c r="I723" t="str">
        <f t="shared" si="33"/>
        <v>23.01.0305</v>
      </c>
      <c r="AK723" t="str">
        <f t="shared" si="34"/>
        <v>проверка пройдена</v>
      </c>
      <c r="AL723" t="b">
        <f t="shared" si="35"/>
        <v>0</v>
      </c>
    </row>
    <row r="724" spans="1:38" x14ac:dyDescent="0.25">
      <c r="A724" t="s">
        <v>548</v>
      </c>
      <c r="B724" t="s">
        <v>575</v>
      </c>
      <c r="C724" t="s">
        <v>64</v>
      </c>
      <c r="D724" t="s">
        <v>65</v>
      </c>
      <c r="E724" t="s">
        <v>289</v>
      </c>
      <c r="F724" t="str">
        <f>VLOOKUP(E724,'Коды программ'!$A$2:$B$578,2,FALSE)</f>
        <v>Банковское дело</v>
      </c>
      <c r="G724" t="s">
        <v>30</v>
      </c>
      <c r="H724" t="s">
        <v>68</v>
      </c>
      <c r="I724" t="str">
        <f t="shared" si="33"/>
        <v>38.02.0701</v>
      </c>
      <c r="J724">
        <v>58</v>
      </c>
      <c r="K724">
        <v>23</v>
      </c>
      <c r="L724">
        <v>16</v>
      </c>
      <c r="M724">
        <v>8</v>
      </c>
      <c r="O724">
        <v>10</v>
      </c>
      <c r="Q724">
        <v>7</v>
      </c>
      <c r="S724">
        <v>3</v>
      </c>
      <c r="T724">
        <v>4</v>
      </c>
      <c r="X724">
        <v>1</v>
      </c>
      <c r="AD724">
        <v>10</v>
      </c>
      <c r="AI724">
        <v>0</v>
      </c>
      <c r="AJ724" t="s">
        <v>291</v>
      </c>
      <c r="AK724" t="str">
        <f t="shared" si="34"/>
        <v>проверка пройдена</v>
      </c>
      <c r="AL724" t="b">
        <f t="shared" si="35"/>
        <v>0</v>
      </c>
    </row>
    <row r="725" spans="1:38" hidden="1" x14ac:dyDescent="0.25">
      <c r="A725" t="s">
        <v>548</v>
      </c>
      <c r="B725" t="s">
        <v>575</v>
      </c>
      <c r="C725" t="s">
        <v>64</v>
      </c>
      <c r="D725" t="s">
        <v>65</v>
      </c>
      <c r="E725" t="s">
        <v>289</v>
      </c>
      <c r="F725" t="str">
        <f>VLOOKUP(E725,'Коды программ'!$A$2:$B$578,2,FALSE)</f>
        <v>Банковское дело</v>
      </c>
      <c r="G725" t="s">
        <v>31</v>
      </c>
      <c r="H725" t="s">
        <v>70</v>
      </c>
      <c r="I725" t="str">
        <f t="shared" si="33"/>
        <v>38.02.0702</v>
      </c>
      <c r="AK725" t="str">
        <f t="shared" si="34"/>
        <v>проверка пройдена</v>
      </c>
      <c r="AL725" t="b">
        <f t="shared" si="35"/>
        <v>0</v>
      </c>
    </row>
    <row r="726" spans="1:38" hidden="1" x14ac:dyDescent="0.25">
      <c r="A726" t="s">
        <v>548</v>
      </c>
      <c r="B726" t="s">
        <v>575</v>
      </c>
      <c r="C726" t="s">
        <v>64</v>
      </c>
      <c r="D726" t="s">
        <v>65</v>
      </c>
      <c r="E726" t="s">
        <v>289</v>
      </c>
      <c r="F726" t="str">
        <f>VLOOKUP(E726,'Коды программ'!$A$2:$B$578,2,FALSE)</f>
        <v>Банковское дело</v>
      </c>
      <c r="G726" t="s">
        <v>32</v>
      </c>
      <c r="H726" t="s">
        <v>71</v>
      </c>
      <c r="I726" t="str">
        <f t="shared" si="33"/>
        <v>38.02.0703</v>
      </c>
      <c r="AK726" t="str">
        <f t="shared" si="34"/>
        <v>проверка пройдена</v>
      </c>
      <c r="AL726" t="b">
        <f t="shared" si="35"/>
        <v>0</v>
      </c>
    </row>
    <row r="727" spans="1:38" hidden="1" x14ac:dyDescent="0.25">
      <c r="A727" t="s">
        <v>548</v>
      </c>
      <c r="B727" t="s">
        <v>575</v>
      </c>
      <c r="C727" t="s">
        <v>64</v>
      </c>
      <c r="D727" t="s">
        <v>65</v>
      </c>
      <c r="E727" t="s">
        <v>289</v>
      </c>
      <c r="F727" t="str">
        <f>VLOOKUP(E727,'Коды программ'!$A$2:$B$578,2,FALSE)</f>
        <v>Банковское дело</v>
      </c>
      <c r="G727" t="s">
        <v>33</v>
      </c>
      <c r="H727" t="s">
        <v>72</v>
      </c>
      <c r="I727" t="str">
        <f t="shared" si="33"/>
        <v>38.02.0704</v>
      </c>
      <c r="J727">
        <v>1</v>
      </c>
      <c r="O727">
        <v>1</v>
      </c>
      <c r="AK727" t="str">
        <f t="shared" si="34"/>
        <v>проверка пройдена</v>
      </c>
      <c r="AL727" t="b">
        <f t="shared" si="35"/>
        <v>0</v>
      </c>
    </row>
    <row r="728" spans="1:38" hidden="1" x14ac:dyDescent="0.25">
      <c r="A728" t="s">
        <v>548</v>
      </c>
      <c r="B728" t="s">
        <v>575</v>
      </c>
      <c r="C728" t="s">
        <v>64</v>
      </c>
      <c r="D728" t="s">
        <v>65</v>
      </c>
      <c r="E728" t="s">
        <v>289</v>
      </c>
      <c r="F728" t="str">
        <f>VLOOKUP(E728,'Коды программ'!$A$2:$B$578,2,FALSE)</f>
        <v>Банковское дело</v>
      </c>
      <c r="G728" t="s">
        <v>34</v>
      </c>
      <c r="H728" t="s">
        <v>73</v>
      </c>
      <c r="I728" t="str">
        <f t="shared" si="33"/>
        <v>38.02.0705</v>
      </c>
      <c r="AK728" t="str">
        <f t="shared" si="34"/>
        <v>проверка пройдена</v>
      </c>
      <c r="AL728" t="b">
        <f t="shared" si="35"/>
        <v>0</v>
      </c>
    </row>
    <row r="729" spans="1:38" x14ac:dyDescent="0.25">
      <c r="A729" t="s">
        <v>548</v>
      </c>
      <c r="B729" t="s">
        <v>575</v>
      </c>
      <c r="C729" t="s">
        <v>64</v>
      </c>
      <c r="D729" t="s">
        <v>65</v>
      </c>
      <c r="E729" t="s">
        <v>161</v>
      </c>
      <c r="F729" t="str">
        <f>VLOOKUP(E729,'Коды программ'!$A$2:$B$578,2,FALSE)</f>
        <v>Парикмахер</v>
      </c>
      <c r="G729" t="s">
        <v>30</v>
      </c>
      <c r="H729" t="s">
        <v>68</v>
      </c>
      <c r="I729" t="str">
        <f t="shared" si="33"/>
        <v>43.01.0201</v>
      </c>
      <c r="J729">
        <v>39</v>
      </c>
      <c r="K729">
        <v>5</v>
      </c>
      <c r="L729">
        <v>2</v>
      </c>
      <c r="O729">
        <v>27</v>
      </c>
      <c r="P729">
        <v>2</v>
      </c>
      <c r="S729">
        <v>3</v>
      </c>
      <c r="T729">
        <v>1</v>
      </c>
      <c r="AD729">
        <v>1</v>
      </c>
      <c r="AJ729" t="s">
        <v>292</v>
      </c>
      <c r="AK729" t="str">
        <f t="shared" si="34"/>
        <v>проверка пройдена</v>
      </c>
      <c r="AL729" t="b">
        <f t="shared" si="35"/>
        <v>0</v>
      </c>
    </row>
    <row r="730" spans="1:38" hidden="1" x14ac:dyDescent="0.25">
      <c r="A730" t="s">
        <v>548</v>
      </c>
      <c r="B730" t="s">
        <v>575</v>
      </c>
      <c r="C730" t="s">
        <v>64</v>
      </c>
      <c r="D730" t="s">
        <v>65</v>
      </c>
      <c r="E730" t="s">
        <v>161</v>
      </c>
      <c r="F730" t="str">
        <f>VLOOKUP(E730,'Коды программ'!$A$2:$B$578,2,FALSE)</f>
        <v>Парикмахер</v>
      </c>
      <c r="G730" t="s">
        <v>31</v>
      </c>
      <c r="H730" t="s">
        <v>70</v>
      </c>
      <c r="I730" t="str">
        <f t="shared" si="33"/>
        <v>43.01.0202</v>
      </c>
      <c r="AK730" t="str">
        <f t="shared" si="34"/>
        <v>проверка пройдена</v>
      </c>
      <c r="AL730" t="b">
        <f t="shared" si="35"/>
        <v>0</v>
      </c>
    </row>
    <row r="731" spans="1:38" hidden="1" x14ac:dyDescent="0.25">
      <c r="A731" t="s">
        <v>548</v>
      </c>
      <c r="B731" t="s">
        <v>575</v>
      </c>
      <c r="C731" t="s">
        <v>64</v>
      </c>
      <c r="D731" t="s">
        <v>65</v>
      </c>
      <c r="E731" t="s">
        <v>161</v>
      </c>
      <c r="F731" t="str">
        <f>VLOOKUP(E731,'Коды программ'!$A$2:$B$578,2,FALSE)</f>
        <v>Парикмахер</v>
      </c>
      <c r="G731" t="s">
        <v>32</v>
      </c>
      <c r="H731" t="s">
        <v>71</v>
      </c>
      <c r="I731" t="str">
        <f t="shared" si="33"/>
        <v>43.01.0203</v>
      </c>
      <c r="AK731" t="str">
        <f t="shared" si="34"/>
        <v>проверка пройдена</v>
      </c>
      <c r="AL731" t="b">
        <f t="shared" si="35"/>
        <v>0</v>
      </c>
    </row>
    <row r="732" spans="1:38" hidden="1" x14ac:dyDescent="0.25">
      <c r="A732" t="s">
        <v>548</v>
      </c>
      <c r="B732" t="s">
        <v>575</v>
      </c>
      <c r="C732" t="s">
        <v>64</v>
      </c>
      <c r="D732" t="s">
        <v>65</v>
      </c>
      <c r="E732" t="s">
        <v>161</v>
      </c>
      <c r="F732" t="str">
        <f>VLOOKUP(E732,'Коды программ'!$A$2:$B$578,2,FALSE)</f>
        <v>Парикмахер</v>
      </c>
      <c r="G732" t="s">
        <v>33</v>
      </c>
      <c r="H732" t="s">
        <v>72</v>
      </c>
      <c r="I732" t="str">
        <f t="shared" si="33"/>
        <v>43.01.0204</v>
      </c>
      <c r="AK732" t="str">
        <f t="shared" si="34"/>
        <v>проверка пройдена</v>
      </c>
      <c r="AL732" t="b">
        <f t="shared" si="35"/>
        <v>0</v>
      </c>
    </row>
    <row r="733" spans="1:38" hidden="1" x14ac:dyDescent="0.25">
      <c r="A733" t="s">
        <v>548</v>
      </c>
      <c r="B733" t="s">
        <v>575</v>
      </c>
      <c r="C733" t="s">
        <v>64</v>
      </c>
      <c r="D733" t="s">
        <v>65</v>
      </c>
      <c r="E733" t="s">
        <v>161</v>
      </c>
      <c r="F733" t="str">
        <f>VLOOKUP(E733,'Коды программ'!$A$2:$B$578,2,FALSE)</f>
        <v>Парикмахер</v>
      </c>
      <c r="G733" t="s">
        <v>34</v>
      </c>
      <c r="H733" t="s">
        <v>73</v>
      </c>
      <c r="I733" t="str">
        <f t="shared" si="33"/>
        <v>43.01.0205</v>
      </c>
      <c r="AK733" t="str">
        <f t="shared" si="34"/>
        <v>проверка пройдена</v>
      </c>
      <c r="AL733" t="b">
        <f t="shared" si="35"/>
        <v>0</v>
      </c>
    </row>
    <row r="734" spans="1:38" x14ac:dyDescent="0.25">
      <c r="A734" t="s">
        <v>548</v>
      </c>
      <c r="B734" t="s">
        <v>575</v>
      </c>
      <c r="C734" t="s">
        <v>64</v>
      </c>
      <c r="D734" t="s">
        <v>65</v>
      </c>
      <c r="E734" t="s">
        <v>293</v>
      </c>
      <c r="F734" t="str">
        <f>VLOOKUP(E734,'Коды программ'!$A$2:$B$578,2,FALSE)</f>
        <v>Гостиничное дело</v>
      </c>
      <c r="G734" t="s">
        <v>30</v>
      </c>
      <c r="H734" t="s">
        <v>68</v>
      </c>
      <c r="I734" t="str">
        <f t="shared" si="33"/>
        <v>43.02.1401</v>
      </c>
      <c r="J734">
        <v>20</v>
      </c>
      <c r="K734">
        <v>2</v>
      </c>
      <c r="L734">
        <v>2</v>
      </c>
      <c r="M734">
        <v>2</v>
      </c>
      <c r="N734">
        <v>0</v>
      </c>
      <c r="O734">
        <v>18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>
        <v>0</v>
      </c>
      <c r="W734">
        <v>0</v>
      </c>
      <c r="X734">
        <v>0</v>
      </c>
      <c r="AK734" t="str">
        <f t="shared" si="34"/>
        <v>проверка пройдена</v>
      </c>
      <c r="AL734" t="b">
        <f t="shared" si="35"/>
        <v>0</v>
      </c>
    </row>
    <row r="735" spans="1:38" hidden="1" x14ac:dyDescent="0.25">
      <c r="A735" t="s">
        <v>548</v>
      </c>
      <c r="B735" t="s">
        <v>575</v>
      </c>
      <c r="C735" t="s">
        <v>64</v>
      </c>
      <c r="D735" t="s">
        <v>65</v>
      </c>
      <c r="E735" t="s">
        <v>293</v>
      </c>
      <c r="F735" t="str">
        <f>VLOOKUP(E735,'Коды программ'!$A$2:$B$578,2,FALSE)</f>
        <v>Гостиничное дело</v>
      </c>
      <c r="G735" t="s">
        <v>31</v>
      </c>
      <c r="H735" t="s">
        <v>70</v>
      </c>
      <c r="I735" t="str">
        <f t="shared" si="33"/>
        <v>43.02.1402</v>
      </c>
      <c r="AK735" t="str">
        <f t="shared" si="34"/>
        <v>проверка пройдена</v>
      </c>
      <c r="AL735" t="b">
        <f t="shared" si="35"/>
        <v>0</v>
      </c>
    </row>
    <row r="736" spans="1:38" hidden="1" x14ac:dyDescent="0.25">
      <c r="A736" t="s">
        <v>548</v>
      </c>
      <c r="B736" t="s">
        <v>575</v>
      </c>
      <c r="C736" t="s">
        <v>64</v>
      </c>
      <c r="D736" t="s">
        <v>65</v>
      </c>
      <c r="E736" t="s">
        <v>293</v>
      </c>
      <c r="F736" t="str">
        <f>VLOOKUP(E736,'Коды программ'!$A$2:$B$578,2,FALSE)</f>
        <v>Гостиничное дело</v>
      </c>
      <c r="G736" t="s">
        <v>32</v>
      </c>
      <c r="H736" t="s">
        <v>71</v>
      </c>
      <c r="I736" t="str">
        <f t="shared" si="33"/>
        <v>43.02.1403</v>
      </c>
      <c r="AK736" t="str">
        <f t="shared" si="34"/>
        <v>проверка пройдена</v>
      </c>
      <c r="AL736" t="b">
        <f t="shared" si="35"/>
        <v>0</v>
      </c>
    </row>
    <row r="737" spans="1:38" hidden="1" x14ac:dyDescent="0.25">
      <c r="A737" t="s">
        <v>548</v>
      </c>
      <c r="B737" t="s">
        <v>575</v>
      </c>
      <c r="C737" t="s">
        <v>64</v>
      </c>
      <c r="D737" t="s">
        <v>65</v>
      </c>
      <c r="E737" t="s">
        <v>293</v>
      </c>
      <c r="F737" t="str">
        <f>VLOOKUP(E737,'Коды программ'!$A$2:$B$578,2,FALSE)</f>
        <v>Гостиничное дело</v>
      </c>
      <c r="G737" t="s">
        <v>33</v>
      </c>
      <c r="H737" t="s">
        <v>72</v>
      </c>
      <c r="I737" t="str">
        <f t="shared" si="33"/>
        <v>43.02.1404</v>
      </c>
      <c r="AK737" t="str">
        <f t="shared" si="34"/>
        <v>проверка пройдена</v>
      </c>
      <c r="AL737" t="b">
        <f t="shared" si="35"/>
        <v>0</v>
      </c>
    </row>
    <row r="738" spans="1:38" hidden="1" x14ac:dyDescent="0.25">
      <c r="A738" t="s">
        <v>548</v>
      </c>
      <c r="B738" t="s">
        <v>575</v>
      </c>
      <c r="C738" t="s">
        <v>64</v>
      </c>
      <c r="D738" t="s">
        <v>65</v>
      </c>
      <c r="E738" t="s">
        <v>293</v>
      </c>
      <c r="F738" t="str">
        <f>VLOOKUP(E738,'Коды программ'!$A$2:$B$578,2,FALSE)</f>
        <v>Гостиничное дело</v>
      </c>
      <c r="G738" t="s">
        <v>34</v>
      </c>
      <c r="H738" t="s">
        <v>73</v>
      </c>
      <c r="I738" t="str">
        <f t="shared" si="33"/>
        <v>43.02.1405</v>
      </c>
      <c r="AK738" t="str">
        <f t="shared" si="34"/>
        <v>проверка пройдена</v>
      </c>
      <c r="AL738" t="b">
        <f t="shared" si="35"/>
        <v>0</v>
      </c>
    </row>
    <row r="739" spans="1:38" x14ac:dyDescent="0.25">
      <c r="A739" t="s">
        <v>548</v>
      </c>
      <c r="B739" t="s">
        <v>575</v>
      </c>
      <c r="C739" t="s">
        <v>64</v>
      </c>
      <c r="D739" t="s">
        <v>65</v>
      </c>
      <c r="E739" t="s">
        <v>295</v>
      </c>
      <c r="F739" t="str">
        <f>VLOOKUP(E739,'Коды программ'!$A$2:$B$578,2,FALSE)</f>
        <v>Туризм</v>
      </c>
      <c r="G739" t="s">
        <v>30</v>
      </c>
      <c r="H739" t="s">
        <v>68</v>
      </c>
      <c r="I739" t="str">
        <f t="shared" si="33"/>
        <v>43.02.1001</v>
      </c>
      <c r="J739">
        <v>62</v>
      </c>
      <c r="K739">
        <v>12</v>
      </c>
      <c r="L739">
        <v>7</v>
      </c>
      <c r="M739">
        <v>7</v>
      </c>
      <c r="O739">
        <v>24</v>
      </c>
      <c r="P739">
        <v>3</v>
      </c>
      <c r="Q739">
        <v>2</v>
      </c>
      <c r="T739">
        <v>8</v>
      </c>
      <c r="AD739">
        <v>13</v>
      </c>
      <c r="AJ739" t="s">
        <v>297</v>
      </c>
      <c r="AK739" t="str">
        <f t="shared" si="34"/>
        <v>проверка пройдена</v>
      </c>
      <c r="AL739" t="b">
        <f t="shared" si="35"/>
        <v>0</v>
      </c>
    </row>
    <row r="740" spans="1:38" hidden="1" x14ac:dyDescent="0.25">
      <c r="A740" t="s">
        <v>548</v>
      </c>
      <c r="B740" t="s">
        <v>575</v>
      </c>
      <c r="C740" t="s">
        <v>64</v>
      </c>
      <c r="D740" t="s">
        <v>65</v>
      </c>
      <c r="E740" t="s">
        <v>295</v>
      </c>
      <c r="F740" t="str">
        <f>VLOOKUP(E740,'Коды программ'!$A$2:$B$578,2,FALSE)</f>
        <v>Туризм</v>
      </c>
      <c r="G740" t="s">
        <v>31</v>
      </c>
      <c r="H740" t="s">
        <v>70</v>
      </c>
      <c r="I740" t="str">
        <f t="shared" si="33"/>
        <v>43.02.1002</v>
      </c>
      <c r="AK740" t="str">
        <f t="shared" si="34"/>
        <v>проверка пройдена</v>
      </c>
      <c r="AL740" t="b">
        <f t="shared" si="35"/>
        <v>0</v>
      </c>
    </row>
    <row r="741" spans="1:38" hidden="1" x14ac:dyDescent="0.25">
      <c r="A741" t="s">
        <v>548</v>
      </c>
      <c r="B741" t="s">
        <v>575</v>
      </c>
      <c r="C741" t="s">
        <v>64</v>
      </c>
      <c r="D741" t="s">
        <v>65</v>
      </c>
      <c r="E741" t="s">
        <v>295</v>
      </c>
      <c r="F741" t="str">
        <f>VLOOKUP(E741,'Коды программ'!$A$2:$B$578,2,FALSE)</f>
        <v>Туризм</v>
      </c>
      <c r="G741" t="s">
        <v>32</v>
      </c>
      <c r="H741" t="s">
        <v>71</v>
      </c>
      <c r="I741" t="str">
        <f t="shared" si="33"/>
        <v>43.02.1003</v>
      </c>
      <c r="AK741" t="str">
        <f t="shared" si="34"/>
        <v>проверка пройдена</v>
      </c>
      <c r="AL741" t="b">
        <f t="shared" si="35"/>
        <v>0</v>
      </c>
    </row>
    <row r="742" spans="1:38" hidden="1" x14ac:dyDescent="0.25">
      <c r="A742" t="s">
        <v>548</v>
      </c>
      <c r="B742" t="s">
        <v>575</v>
      </c>
      <c r="C742" t="s">
        <v>64</v>
      </c>
      <c r="D742" t="s">
        <v>65</v>
      </c>
      <c r="E742" t="s">
        <v>295</v>
      </c>
      <c r="F742" t="str">
        <f>VLOOKUP(E742,'Коды программ'!$A$2:$B$578,2,FALSE)</f>
        <v>Туризм</v>
      </c>
      <c r="G742" t="s">
        <v>33</v>
      </c>
      <c r="H742" t="s">
        <v>72</v>
      </c>
      <c r="I742" t="str">
        <f t="shared" si="33"/>
        <v>43.02.1004</v>
      </c>
      <c r="AK742" t="str">
        <f t="shared" si="34"/>
        <v>проверка пройдена</v>
      </c>
      <c r="AL742" t="b">
        <f t="shared" si="35"/>
        <v>0</v>
      </c>
    </row>
    <row r="743" spans="1:38" hidden="1" x14ac:dyDescent="0.25">
      <c r="A743" t="s">
        <v>548</v>
      </c>
      <c r="B743" t="s">
        <v>575</v>
      </c>
      <c r="C743" t="s">
        <v>64</v>
      </c>
      <c r="D743" t="s">
        <v>65</v>
      </c>
      <c r="E743" t="s">
        <v>295</v>
      </c>
      <c r="F743" t="str">
        <f>VLOOKUP(E743,'Коды программ'!$A$2:$B$578,2,FALSE)</f>
        <v>Туризм</v>
      </c>
      <c r="G743" t="s">
        <v>34</v>
      </c>
      <c r="H743" t="s">
        <v>73</v>
      </c>
      <c r="I743" t="str">
        <f t="shared" si="33"/>
        <v>43.02.1005</v>
      </c>
      <c r="J743">
        <v>1</v>
      </c>
      <c r="O743">
        <v>1</v>
      </c>
      <c r="AK743" t="str">
        <f t="shared" si="34"/>
        <v>проверка пройдена</v>
      </c>
      <c r="AL743" t="b">
        <f t="shared" si="35"/>
        <v>0</v>
      </c>
    </row>
    <row r="744" spans="1:38" x14ac:dyDescent="0.25">
      <c r="A744" t="s">
        <v>548</v>
      </c>
      <c r="B744" t="s">
        <v>575</v>
      </c>
      <c r="C744" t="s">
        <v>64</v>
      </c>
      <c r="D744" t="s">
        <v>65</v>
      </c>
      <c r="E744" t="s">
        <v>298</v>
      </c>
      <c r="F744" t="str">
        <f>VLOOKUP(E744,'Коды программ'!$A$2:$B$578,2,FALSE)</f>
        <v>Технология эстетических услуг</v>
      </c>
      <c r="G744" t="s">
        <v>30</v>
      </c>
      <c r="H744" t="s">
        <v>68</v>
      </c>
      <c r="I744" t="str">
        <f t="shared" si="33"/>
        <v>43.02.1201</v>
      </c>
      <c r="J744">
        <v>18</v>
      </c>
      <c r="K744">
        <v>2</v>
      </c>
      <c r="L744">
        <v>2</v>
      </c>
      <c r="M744">
        <v>1</v>
      </c>
      <c r="O744">
        <v>9</v>
      </c>
      <c r="P744">
        <v>1</v>
      </c>
      <c r="T744">
        <v>1</v>
      </c>
      <c r="AA744">
        <v>1</v>
      </c>
      <c r="AD744">
        <v>4</v>
      </c>
      <c r="AJ744" t="s">
        <v>300</v>
      </c>
      <c r="AK744" t="str">
        <f t="shared" si="34"/>
        <v>проверка пройдена</v>
      </c>
      <c r="AL744" t="b">
        <f t="shared" si="35"/>
        <v>0</v>
      </c>
    </row>
    <row r="745" spans="1:38" hidden="1" x14ac:dyDescent="0.25">
      <c r="A745" t="s">
        <v>548</v>
      </c>
      <c r="B745" t="s">
        <v>575</v>
      </c>
      <c r="C745" t="s">
        <v>64</v>
      </c>
      <c r="D745" t="s">
        <v>65</v>
      </c>
      <c r="E745" t="s">
        <v>298</v>
      </c>
      <c r="F745" t="str">
        <f>VLOOKUP(E745,'Коды программ'!$A$2:$B$578,2,FALSE)</f>
        <v>Технология эстетических услуг</v>
      </c>
      <c r="G745" t="s">
        <v>31</v>
      </c>
      <c r="H745" t="s">
        <v>70</v>
      </c>
      <c r="I745" t="str">
        <f t="shared" si="33"/>
        <v>43.02.1202</v>
      </c>
      <c r="AK745" t="str">
        <f t="shared" si="34"/>
        <v>проверка пройдена</v>
      </c>
      <c r="AL745" t="b">
        <f t="shared" si="35"/>
        <v>0</v>
      </c>
    </row>
    <row r="746" spans="1:38" hidden="1" x14ac:dyDescent="0.25">
      <c r="A746" t="s">
        <v>548</v>
      </c>
      <c r="B746" t="s">
        <v>575</v>
      </c>
      <c r="C746" t="s">
        <v>64</v>
      </c>
      <c r="D746" t="s">
        <v>65</v>
      </c>
      <c r="E746" t="s">
        <v>298</v>
      </c>
      <c r="F746" t="str">
        <f>VLOOKUP(E746,'Коды программ'!$A$2:$B$578,2,FALSE)</f>
        <v>Технология эстетических услуг</v>
      </c>
      <c r="G746" t="s">
        <v>32</v>
      </c>
      <c r="H746" t="s">
        <v>71</v>
      </c>
      <c r="I746" t="str">
        <f t="shared" si="33"/>
        <v>43.02.1203</v>
      </c>
      <c r="AK746" t="str">
        <f t="shared" si="34"/>
        <v>проверка пройдена</v>
      </c>
      <c r="AL746" t="b">
        <f t="shared" si="35"/>
        <v>0</v>
      </c>
    </row>
    <row r="747" spans="1:38" hidden="1" x14ac:dyDescent="0.25">
      <c r="A747" t="s">
        <v>548</v>
      </c>
      <c r="B747" t="s">
        <v>575</v>
      </c>
      <c r="C747" t="s">
        <v>64</v>
      </c>
      <c r="D747" t="s">
        <v>65</v>
      </c>
      <c r="E747" t="s">
        <v>298</v>
      </c>
      <c r="F747" t="str">
        <f>VLOOKUP(E747,'Коды программ'!$A$2:$B$578,2,FALSE)</f>
        <v>Технология эстетических услуг</v>
      </c>
      <c r="G747" t="s">
        <v>33</v>
      </c>
      <c r="H747" t="s">
        <v>72</v>
      </c>
      <c r="I747" t="str">
        <f t="shared" si="33"/>
        <v>43.02.1204</v>
      </c>
      <c r="AK747" t="str">
        <f t="shared" si="34"/>
        <v>проверка пройдена</v>
      </c>
      <c r="AL747" t="b">
        <f t="shared" si="35"/>
        <v>0</v>
      </c>
    </row>
    <row r="748" spans="1:38" hidden="1" x14ac:dyDescent="0.25">
      <c r="A748" t="s">
        <v>548</v>
      </c>
      <c r="B748" t="s">
        <v>575</v>
      </c>
      <c r="C748" t="s">
        <v>64</v>
      </c>
      <c r="D748" t="s">
        <v>65</v>
      </c>
      <c r="E748" t="s">
        <v>298</v>
      </c>
      <c r="F748" t="str">
        <f>VLOOKUP(E748,'Коды программ'!$A$2:$B$578,2,FALSE)</f>
        <v>Технология эстетических услуг</v>
      </c>
      <c r="G748" t="s">
        <v>34</v>
      </c>
      <c r="H748" t="s">
        <v>73</v>
      </c>
      <c r="I748" t="str">
        <f t="shared" si="33"/>
        <v>43.02.1205</v>
      </c>
      <c r="AK748" t="str">
        <f t="shared" si="34"/>
        <v>проверка пройдена</v>
      </c>
      <c r="AL748" t="b">
        <f t="shared" si="35"/>
        <v>0</v>
      </c>
    </row>
    <row r="749" spans="1:38" x14ac:dyDescent="0.25">
      <c r="A749" t="s">
        <v>548</v>
      </c>
      <c r="B749" t="s">
        <v>575</v>
      </c>
      <c r="C749" t="s">
        <v>64</v>
      </c>
      <c r="D749" t="s">
        <v>65</v>
      </c>
      <c r="E749" t="s">
        <v>301</v>
      </c>
      <c r="F749" t="str">
        <f>VLOOKUP(E749,'Коды программ'!$A$2:$B$578,2,FALSE)</f>
        <v>Портной</v>
      </c>
      <c r="G749" t="s">
        <v>30</v>
      </c>
      <c r="H749" t="s">
        <v>68</v>
      </c>
      <c r="I749" t="str">
        <f t="shared" si="33"/>
        <v>29.01.0701</v>
      </c>
      <c r="J749">
        <v>20</v>
      </c>
      <c r="K749">
        <v>4</v>
      </c>
      <c r="L749">
        <v>2</v>
      </c>
      <c r="O749">
        <v>14</v>
      </c>
      <c r="P749">
        <v>2</v>
      </c>
      <c r="AK749" t="str">
        <f t="shared" si="34"/>
        <v>проверка пройдена</v>
      </c>
      <c r="AL749" t="b">
        <f t="shared" si="35"/>
        <v>0</v>
      </c>
    </row>
    <row r="750" spans="1:38" hidden="1" x14ac:dyDescent="0.25">
      <c r="A750" t="s">
        <v>548</v>
      </c>
      <c r="B750" t="s">
        <v>575</v>
      </c>
      <c r="C750" t="s">
        <v>64</v>
      </c>
      <c r="D750" t="s">
        <v>65</v>
      </c>
      <c r="E750" t="s">
        <v>301</v>
      </c>
      <c r="F750" t="str">
        <f>VLOOKUP(E750,'Коды программ'!$A$2:$B$578,2,FALSE)</f>
        <v>Портной</v>
      </c>
      <c r="G750" t="s">
        <v>31</v>
      </c>
      <c r="H750" t="s">
        <v>70</v>
      </c>
      <c r="I750" t="str">
        <f t="shared" si="33"/>
        <v>29.01.0702</v>
      </c>
      <c r="AK750" t="str">
        <f t="shared" si="34"/>
        <v>проверка пройдена</v>
      </c>
      <c r="AL750" t="b">
        <f t="shared" si="35"/>
        <v>0</v>
      </c>
    </row>
    <row r="751" spans="1:38" hidden="1" x14ac:dyDescent="0.25">
      <c r="A751" t="s">
        <v>548</v>
      </c>
      <c r="B751" t="s">
        <v>575</v>
      </c>
      <c r="C751" t="s">
        <v>64</v>
      </c>
      <c r="D751" t="s">
        <v>65</v>
      </c>
      <c r="E751" t="s">
        <v>301</v>
      </c>
      <c r="F751" t="str">
        <f>VLOOKUP(E751,'Коды программ'!$A$2:$B$578,2,FALSE)</f>
        <v>Портной</v>
      </c>
      <c r="G751" t="s">
        <v>32</v>
      </c>
      <c r="H751" t="s">
        <v>71</v>
      </c>
      <c r="I751" t="str">
        <f t="shared" si="33"/>
        <v>29.01.0703</v>
      </c>
      <c r="AK751" t="str">
        <f t="shared" si="34"/>
        <v>проверка пройдена</v>
      </c>
      <c r="AL751" t="b">
        <f t="shared" si="35"/>
        <v>0</v>
      </c>
    </row>
    <row r="752" spans="1:38" hidden="1" x14ac:dyDescent="0.25">
      <c r="A752" t="s">
        <v>548</v>
      </c>
      <c r="B752" t="s">
        <v>575</v>
      </c>
      <c r="C752" t="s">
        <v>64</v>
      </c>
      <c r="D752" t="s">
        <v>65</v>
      </c>
      <c r="E752" t="s">
        <v>301</v>
      </c>
      <c r="F752" t="str">
        <f>VLOOKUP(E752,'Коды программ'!$A$2:$B$578,2,FALSE)</f>
        <v>Портной</v>
      </c>
      <c r="G752" t="s">
        <v>33</v>
      </c>
      <c r="H752" t="s">
        <v>72</v>
      </c>
      <c r="I752" t="str">
        <f t="shared" si="33"/>
        <v>29.01.0704</v>
      </c>
      <c r="J752">
        <v>2</v>
      </c>
      <c r="K752">
        <v>1</v>
      </c>
      <c r="L752">
        <v>1</v>
      </c>
      <c r="O752">
        <v>1</v>
      </c>
      <c r="AK752" t="str">
        <f t="shared" si="34"/>
        <v>проверка пройдена</v>
      </c>
      <c r="AL752" t="b">
        <f t="shared" si="35"/>
        <v>0</v>
      </c>
    </row>
    <row r="753" spans="1:38" hidden="1" x14ac:dyDescent="0.25">
      <c r="A753" t="s">
        <v>548</v>
      </c>
      <c r="B753" t="s">
        <v>575</v>
      </c>
      <c r="C753" t="s">
        <v>64</v>
      </c>
      <c r="D753" t="s">
        <v>65</v>
      </c>
      <c r="E753" t="s">
        <v>301</v>
      </c>
      <c r="F753" t="str">
        <f>VLOOKUP(E753,'Коды программ'!$A$2:$B$578,2,FALSE)</f>
        <v>Портной</v>
      </c>
      <c r="G753" t="s">
        <v>34</v>
      </c>
      <c r="H753" t="s">
        <v>73</v>
      </c>
      <c r="I753" t="str">
        <f t="shared" si="33"/>
        <v>29.01.0705</v>
      </c>
      <c r="AK753" t="str">
        <f t="shared" si="34"/>
        <v>проверка пройдена</v>
      </c>
      <c r="AL753" t="b">
        <f t="shared" si="35"/>
        <v>0</v>
      </c>
    </row>
    <row r="754" spans="1:38" x14ac:dyDescent="0.25">
      <c r="A754" t="s">
        <v>548</v>
      </c>
      <c r="B754" t="s">
        <v>575</v>
      </c>
      <c r="C754" t="s">
        <v>64</v>
      </c>
      <c r="D754" t="s">
        <v>65</v>
      </c>
      <c r="E754" t="s">
        <v>228</v>
      </c>
      <c r="F754" t="str">
        <f>VLOOKUP(E754,'Коды программ'!$A$2:$B$578,2,FALSE)</f>
        <v>Право и организация социального обеспечения</v>
      </c>
      <c r="G754" t="s">
        <v>30</v>
      </c>
      <c r="H754" t="s">
        <v>68</v>
      </c>
      <c r="I754" t="str">
        <f t="shared" si="33"/>
        <v>40.02.0101</v>
      </c>
      <c r="J754">
        <v>99</v>
      </c>
      <c r="K754">
        <v>49</v>
      </c>
      <c r="L754">
        <v>42</v>
      </c>
      <c r="M754">
        <v>26</v>
      </c>
      <c r="O754">
        <v>17</v>
      </c>
      <c r="P754">
        <v>5</v>
      </c>
      <c r="Q754">
        <v>3</v>
      </c>
      <c r="S754">
        <v>3</v>
      </c>
      <c r="T754">
        <v>4</v>
      </c>
      <c r="AD754">
        <v>18</v>
      </c>
      <c r="AJ754" t="s">
        <v>303</v>
      </c>
      <c r="AK754" t="str">
        <f t="shared" si="34"/>
        <v>проверка пройдена</v>
      </c>
      <c r="AL754" t="b">
        <f t="shared" si="35"/>
        <v>0</v>
      </c>
    </row>
    <row r="755" spans="1:38" hidden="1" x14ac:dyDescent="0.25">
      <c r="A755" t="s">
        <v>548</v>
      </c>
      <c r="B755" t="s">
        <v>575</v>
      </c>
      <c r="C755" t="s">
        <v>64</v>
      </c>
      <c r="D755" t="s">
        <v>65</v>
      </c>
      <c r="E755" t="s">
        <v>228</v>
      </c>
      <c r="F755" t="str">
        <f>VLOOKUP(E755,'Коды программ'!$A$2:$B$578,2,FALSE)</f>
        <v>Право и организация социального обеспечения</v>
      </c>
      <c r="G755" t="s">
        <v>31</v>
      </c>
      <c r="H755" t="s">
        <v>70</v>
      </c>
      <c r="I755" t="str">
        <f t="shared" si="33"/>
        <v>40.02.0102</v>
      </c>
      <c r="AK755" t="str">
        <f t="shared" si="34"/>
        <v>проверка пройдена</v>
      </c>
      <c r="AL755" t="b">
        <f t="shared" si="35"/>
        <v>0</v>
      </c>
    </row>
    <row r="756" spans="1:38" hidden="1" x14ac:dyDescent="0.25">
      <c r="A756" t="s">
        <v>548</v>
      </c>
      <c r="B756" t="s">
        <v>575</v>
      </c>
      <c r="C756" t="s">
        <v>64</v>
      </c>
      <c r="D756" t="s">
        <v>65</v>
      </c>
      <c r="E756" t="s">
        <v>228</v>
      </c>
      <c r="F756" t="str">
        <f>VLOOKUP(E756,'Коды программ'!$A$2:$B$578,2,FALSE)</f>
        <v>Право и организация социального обеспечения</v>
      </c>
      <c r="G756" t="s">
        <v>32</v>
      </c>
      <c r="H756" t="s">
        <v>71</v>
      </c>
      <c r="I756" t="str">
        <f t="shared" si="33"/>
        <v>40.02.0103</v>
      </c>
      <c r="AK756" t="str">
        <f t="shared" si="34"/>
        <v>проверка пройдена</v>
      </c>
      <c r="AL756" t="b">
        <f t="shared" si="35"/>
        <v>0</v>
      </c>
    </row>
    <row r="757" spans="1:38" hidden="1" x14ac:dyDescent="0.25">
      <c r="A757" t="s">
        <v>548</v>
      </c>
      <c r="B757" t="s">
        <v>575</v>
      </c>
      <c r="C757" t="s">
        <v>64</v>
      </c>
      <c r="D757" t="s">
        <v>65</v>
      </c>
      <c r="E757" t="s">
        <v>228</v>
      </c>
      <c r="F757" t="str">
        <f>VLOOKUP(E757,'Коды программ'!$A$2:$B$578,2,FALSE)</f>
        <v>Право и организация социального обеспечения</v>
      </c>
      <c r="G757" t="s">
        <v>33</v>
      </c>
      <c r="H757" t="s">
        <v>72</v>
      </c>
      <c r="I757" t="str">
        <f t="shared" si="33"/>
        <v>40.02.0104</v>
      </c>
      <c r="AK757" t="str">
        <f t="shared" si="34"/>
        <v>проверка пройдена</v>
      </c>
      <c r="AL757" t="b">
        <f t="shared" si="35"/>
        <v>0</v>
      </c>
    </row>
    <row r="758" spans="1:38" hidden="1" x14ac:dyDescent="0.25">
      <c r="A758" t="s">
        <v>548</v>
      </c>
      <c r="B758" t="s">
        <v>575</v>
      </c>
      <c r="C758" t="s">
        <v>64</v>
      </c>
      <c r="D758" t="s">
        <v>65</v>
      </c>
      <c r="E758" t="s">
        <v>228</v>
      </c>
      <c r="F758" t="str">
        <f>VLOOKUP(E758,'Коды программ'!$A$2:$B$578,2,FALSE)</f>
        <v>Право и организация социального обеспечения</v>
      </c>
      <c r="G758" t="s">
        <v>34</v>
      </c>
      <c r="H758" t="s">
        <v>73</v>
      </c>
      <c r="I758" t="str">
        <f t="shared" si="33"/>
        <v>40.02.0105</v>
      </c>
      <c r="J758">
        <v>3</v>
      </c>
      <c r="K758">
        <v>2</v>
      </c>
      <c r="Q758">
        <v>1</v>
      </c>
      <c r="AK758" t="str">
        <f t="shared" si="34"/>
        <v>проверка пройдена</v>
      </c>
      <c r="AL758" t="b">
        <f t="shared" si="35"/>
        <v>0</v>
      </c>
    </row>
    <row r="759" spans="1:38" x14ac:dyDescent="0.25">
      <c r="A759" t="s">
        <v>548</v>
      </c>
      <c r="B759" t="s">
        <v>575</v>
      </c>
      <c r="C759" t="s">
        <v>64</v>
      </c>
      <c r="D759" t="s">
        <v>65</v>
      </c>
      <c r="E759" t="s">
        <v>202</v>
      </c>
      <c r="F759" t="str">
        <f>VLOOKUP(E759,'Коды программ'!$A$2:$B$578,2,FALSE)</f>
        <v>Делопроизводитель</v>
      </c>
      <c r="G759" t="s">
        <v>30</v>
      </c>
      <c r="H759" t="s">
        <v>68</v>
      </c>
      <c r="I759" t="str">
        <f t="shared" si="33"/>
        <v>46.01.0301</v>
      </c>
      <c r="J759">
        <v>42</v>
      </c>
      <c r="K759">
        <v>11</v>
      </c>
      <c r="L759">
        <v>9</v>
      </c>
      <c r="M759">
        <v>5</v>
      </c>
      <c r="O759">
        <v>20</v>
      </c>
      <c r="P759">
        <v>6</v>
      </c>
      <c r="S759">
        <v>2</v>
      </c>
      <c r="T759">
        <v>1</v>
      </c>
      <c r="AD759">
        <v>2</v>
      </c>
      <c r="AJ759" t="s">
        <v>304</v>
      </c>
      <c r="AK759" t="str">
        <f t="shared" si="34"/>
        <v>проверка пройдена</v>
      </c>
      <c r="AL759" t="b">
        <f t="shared" si="35"/>
        <v>0</v>
      </c>
    </row>
    <row r="760" spans="1:38" hidden="1" x14ac:dyDescent="0.25">
      <c r="A760" t="s">
        <v>548</v>
      </c>
      <c r="B760" t="s">
        <v>575</v>
      </c>
      <c r="C760" t="s">
        <v>64</v>
      </c>
      <c r="D760" t="s">
        <v>65</v>
      </c>
      <c r="E760" t="s">
        <v>202</v>
      </c>
      <c r="F760" t="str">
        <f>VLOOKUP(E760,'Коды программ'!$A$2:$B$578,2,FALSE)</f>
        <v>Делопроизводитель</v>
      </c>
      <c r="G760" t="s">
        <v>31</v>
      </c>
      <c r="H760" t="s">
        <v>70</v>
      </c>
      <c r="I760" t="str">
        <f t="shared" si="33"/>
        <v>46.01.0302</v>
      </c>
      <c r="AK760" t="str">
        <f t="shared" si="34"/>
        <v>проверка пройдена</v>
      </c>
      <c r="AL760" t="b">
        <f t="shared" si="35"/>
        <v>0</v>
      </c>
    </row>
    <row r="761" spans="1:38" hidden="1" x14ac:dyDescent="0.25">
      <c r="A761" t="s">
        <v>548</v>
      </c>
      <c r="B761" t="s">
        <v>575</v>
      </c>
      <c r="C761" t="s">
        <v>64</v>
      </c>
      <c r="D761" t="s">
        <v>65</v>
      </c>
      <c r="E761" t="s">
        <v>202</v>
      </c>
      <c r="F761" t="str">
        <f>VLOOKUP(E761,'Коды программ'!$A$2:$B$578,2,FALSE)</f>
        <v>Делопроизводитель</v>
      </c>
      <c r="G761" t="s">
        <v>32</v>
      </c>
      <c r="H761" t="s">
        <v>71</v>
      </c>
      <c r="I761" t="str">
        <f t="shared" si="33"/>
        <v>46.01.0303</v>
      </c>
      <c r="AK761" t="str">
        <f t="shared" si="34"/>
        <v>проверка пройдена</v>
      </c>
      <c r="AL761" t="b">
        <f t="shared" si="35"/>
        <v>0</v>
      </c>
    </row>
    <row r="762" spans="1:38" hidden="1" x14ac:dyDescent="0.25">
      <c r="A762" t="s">
        <v>548</v>
      </c>
      <c r="B762" t="s">
        <v>575</v>
      </c>
      <c r="C762" t="s">
        <v>64</v>
      </c>
      <c r="D762" t="s">
        <v>65</v>
      </c>
      <c r="E762" t="s">
        <v>202</v>
      </c>
      <c r="F762" t="str">
        <f>VLOOKUP(E762,'Коды программ'!$A$2:$B$578,2,FALSE)</f>
        <v>Делопроизводитель</v>
      </c>
      <c r="G762" t="s">
        <v>33</v>
      </c>
      <c r="H762" t="s">
        <v>72</v>
      </c>
      <c r="I762" t="str">
        <f t="shared" si="33"/>
        <v>46.01.0304</v>
      </c>
      <c r="AK762" t="str">
        <f t="shared" si="34"/>
        <v>проверка пройдена</v>
      </c>
      <c r="AL762" t="b">
        <f t="shared" si="35"/>
        <v>0</v>
      </c>
    </row>
    <row r="763" spans="1:38" hidden="1" x14ac:dyDescent="0.25">
      <c r="A763" t="s">
        <v>548</v>
      </c>
      <c r="B763" t="s">
        <v>575</v>
      </c>
      <c r="C763" t="s">
        <v>64</v>
      </c>
      <c r="D763" t="s">
        <v>65</v>
      </c>
      <c r="E763" t="s">
        <v>202</v>
      </c>
      <c r="F763" t="str">
        <f>VLOOKUP(E763,'Коды программ'!$A$2:$B$578,2,FALSE)</f>
        <v>Делопроизводитель</v>
      </c>
      <c r="G763" t="s">
        <v>34</v>
      </c>
      <c r="H763" t="s">
        <v>73</v>
      </c>
      <c r="I763" t="str">
        <f t="shared" si="33"/>
        <v>46.01.0305</v>
      </c>
      <c r="J763">
        <v>2</v>
      </c>
      <c r="K763">
        <v>2</v>
      </c>
      <c r="AK763" t="str">
        <f t="shared" si="34"/>
        <v>проверка пройдена</v>
      </c>
      <c r="AL763" t="b">
        <f t="shared" si="35"/>
        <v>0</v>
      </c>
    </row>
    <row r="764" spans="1:38" x14ac:dyDescent="0.25">
      <c r="A764" t="s">
        <v>548</v>
      </c>
      <c r="B764" t="s">
        <v>575</v>
      </c>
      <c r="C764" t="s">
        <v>64</v>
      </c>
      <c r="D764" t="s">
        <v>65</v>
      </c>
      <c r="E764" t="s">
        <v>165</v>
      </c>
      <c r="F764" t="str">
        <f>VLOOKUP(E764,'Коды программ'!$A$2:$B$578,2,FALSE)</f>
        <v>Гостиничный сервис</v>
      </c>
      <c r="G764" t="s">
        <v>30</v>
      </c>
      <c r="H764" t="s">
        <v>68</v>
      </c>
      <c r="I764" t="str">
        <f t="shared" si="33"/>
        <v>43.02.1101</v>
      </c>
      <c r="J764">
        <v>17</v>
      </c>
      <c r="K764">
        <v>12</v>
      </c>
      <c r="L764">
        <v>12</v>
      </c>
      <c r="S764">
        <v>2</v>
      </c>
      <c r="T764">
        <v>1</v>
      </c>
      <c r="AD764">
        <v>2</v>
      </c>
      <c r="AJ764" t="s">
        <v>305</v>
      </c>
      <c r="AK764" t="str">
        <f t="shared" si="34"/>
        <v>проверка пройдена</v>
      </c>
      <c r="AL764" t="b">
        <f t="shared" si="35"/>
        <v>0</v>
      </c>
    </row>
    <row r="765" spans="1:38" hidden="1" x14ac:dyDescent="0.25">
      <c r="A765" t="s">
        <v>548</v>
      </c>
      <c r="B765" t="s">
        <v>575</v>
      </c>
      <c r="C765" t="s">
        <v>64</v>
      </c>
      <c r="D765" t="s">
        <v>65</v>
      </c>
      <c r="E765" t="s">
        <v>165</v>
      </c>
      <c r="F765" t="str">
        <f>VLOOKUP(E765,'Коды программ'!$A$2:$B$578,2,FALSE)</f>
        <v>Гостиничный сервис</v>
      </c>
      <c r="G765" t="s">
        <v>31</v>
      </c>
      <c r="H765" t="s">
        <v>70</v>
      </c>
      <c r="I765" t="str">
        <f t="shared" si="33"/>
        <v>43.02.1102</v>
      </c>
      <c r="AK765" t="str">
        <f t="shared" si="34"/>
        <v>проверка пройдена</v>
      </c>
      <c r="AL765" t="b">
        <f t="shared" si="35"/>
        <v>0</v>
      </c>
    </row>
    <row r="766" spans="1:38" hidden="1" x14ac:dyDescent="0.25">
      <c r="A766" t="s">
        <v>548</v>
      </c>
      <c r="B766" t="s">
        <v>575</v>
      </c>
      <c r="C766" t="s">
        <v>64</v>
      </c>
      <c r="D766" t="s">
        <v>65</v>
      </c>
      <c r="E766" t="s">
        <v>165</v>
      </c>
      <c r="F766" t="str">
        <f>VLOOKUP(E766,'Коды программ'!$A$2:$B$578,2,FALSE)</f>
        <v>Гостиничный сервис</v>
      </c>
      <c r="G766" t="s">
        <v>32</v>
      </c>
      <c r="H766" t="s">
        <v>71</v>
      </c>
      <c r="I766" t="str">
        <f t="shared" si="33"/>
        <v>43.02.1103</v>
      </c>
      <c r="AK766" t="str">
        <f t="shared" si="34"/>
        <v>проверка пройдена</v>
      </c>
      <c r="AL766" t="b">
        <f t="shared" si="35"/>
        <v>0</v>
      </c>
    </row>
    <row r="767" spans="1:38" hidden="1" x14ac:dyDescent="0.25">
      <c r="A767" t="s">
        <v>548</v>
      </c>
      <c r="B767" t="s">
        <v>575</v>
      </c>
      <c r="C767" t="s">
        <v>64</v>
      </c>
      <c r="D767" t="s">
        <v>65</v>
      </c>
      <c r="E767" t="s">
        <v>165</v>
      </c>
      <c r="F767" t="str">
        <f>VLOOKUP(E767,'Коды программ'!$A$2:$B$578,2,FALSE)</f>
        <v>Гостиничный сервис</v>
      </c>
      <c r="G767" t="s">
        <v>33</v>
      </c>
      <c r="H767" t="s">
        <v>72</v>
      </c>
      <c r="I767" t="str">
        <f t="shared" si="33"/>
        <v>43.02.1104</v>
      </c>
      <c r="AK767" t="str">
        <f t="shared" si="34"/>
        <v>проверка пройдена</v>
      </c>
      <c r="AL767" t="b">
        <f t="shared" si="35"/>
        <v>0</v>
      </c>
    </row>
    <row r="768" spans="1:38" hidden="1" x14ac:dyDescent="0.25">
      <c r="A768" t="s">
        <v>548</v>
      </c>
      <c r="B768" t="s">
        <v>575</v>
      </c>
      <c r="C768" t="s">
        <v>64</v>
      </c>
      <c r="D768" t="s">
        <v>65</v>
      </c>
      <c r="E768" t="s">
        <v>165</v>
      </c>
      <c r="F768" t="str">
        <f>VLOOKUP(E768,'Коды программ'!$A$2:$B$578,2,FALSE)</f>
        <v>Гостиничный сервис</v>
      </c>
      <c r="G768" t="s">
        <v>34</v>
      </c>
      <c r="H768" t="s">
        <v>73</v>
      </c>
      <c r="I768" t="str">
        <f t="shared" si="33"/>
        <v>43.02.1105</v>
      </c>
      <c r="AK768" t="str">
        <f t="shared" si="34"/>
        <v>проверка пройдена</v>
      </c>
      <c r="AL768" t="b">
        <f t="shared" si="35"/>
        <v>0</v>
      </c>
    </row>
    <row r="769" spans="1:38" x14ac:dyDescent="0.25">
      <c r="A769" t="s">
        <v>548</v>
      </c>
      <c r="B769" t="s">
        <v>575</v>
      </c>
      <c r="C769" t="s">
        <v>64</v>
      </c>
      <c r="D769" t="s">
        <v>65</v>
      </c>
      <c r="E769" t="s">
        <v>306</v>
      </c>
      <c r="F769" t="str">
        <f>VLOOKUP(E769,'Коды программ'!$A$2:$B$578,2,FALSE)</f>
        <v>Почтовая связь</v>
      </c>
      <c r="G769" t="s">
        <v>30</v>
      </c>
      <c r="H769" t="s">
        <v>68</v>
      </c>
      <c r="I769" t="str">
        <f t="shared" si="33"/>
        <v>11.02.1201</v>
      </c>
      <c r="J769">
        <v>15</v>
      </c>
      <c r="K769">
        <v>15</v>
      </c>
      <c r="L769">
        <v>15</v>
      </c>
      <c r="AK769" t="str">
        <f t="shared" si="34"/>
        <v>проверка пройдена</v>
      </c>
      <c r="AL769" t="b">
        <f t="shared" si="35"/>
        <v>0</v>
      </c>
    </row>
    <row r="770" spans="1:38" hidden="1" x14ac:dyDescent="0.25">
      <c r="A770" t="s">
        <v>548</v>
      </c>
      <c r="B770" t="s">
        <v>575</v>
      </c>
      <c r="C770" t="s">
        <v>64</v>
      </c>
      <c r="D770" t="s">
        <v>65</v>
      </c>
      <c r="E770" t="s">
        <v>306</v>
      </c>
      <c r="F770" t="str">
        <f>VLOOKUP(E770,'Коды программ'!$A$2:$B$578,2,FALSE)</f>
        <v>Почтовая связь</v>
      </c>
      <c r="G770" t="s">
        <v>31</v>
      </c>
      <c r="H770" t="s">
        <v>70</v>
      </c>
      <c r="I770" t="str">
        <f t="shared" si="33"/>
        <v>11.02.1202</v>
      </c>
      <c r="AK770" t="str">
        <f t="shared" si="34"/>
        <v>проверка пройдена</v>
      </c>
      <c r="AL770" t="b">
        <f t="shared" si="35"/>
        <v>0</v>
      </c>
    </row>
    <row r="771" spans="1:38" hidden="1" x14ac:dyDescent="0.25">
      <c r="A771" t="s">
        <v>548</v>
      </c>
      <c r="B771" t="s">
        <v>575</v>
      </c>
      <c r="C771" t="s">
        <v>64</v>
      </c>
      <c r="D771" t="s">
        <v>65</v>
      </c>
      <c r="E771" t="s">
        <v>306</v>
      </c>
      <c r="F771" t="str">
        <f>VLOOKUP(E771,'Коды программ'!$A$2:$B$578,2,FALSE)</f>
        <v>Почтовая связь</v>
      </c>
      <c r="G771" t="s">
        <v>32</v>
      </c>
      <c r="H771" t="s">
        <v>71</v>
      </c>
      <c r="I771" t="str">
        <f t="shared" si="33"/>
        <v>11.02.1203</v>
      </c>
      <c r="AK771" t="str">
        <f t="shared" si="34"/>
        <v>проверка пройдена</v>
      </c>
      <c r="AL771" t="b">
        <f t="shared" si="35"/>
        <v>0</v>
      </c>
    </row>
    <row r="772" spans="1:38" hidden="1" x14ac:dyDescent="0.25">
      <c r="A772" t="s">
        <v>548</v>
      </c>
      <c r="B772" t="s">
        <v>575</v>
      </c>
      <c r="C772" t="s">
        <v>64</v>
      </c>
      <c r="D772" t="s">
        <v>65</v>
      </c>
      <c r="E772" t="s">
        <v>306</v>
      </c>
      <c r="F772" t="str">
        <f>VLOOKUP(E772,'Коды программ'!$A$2:$B$578,2,FALSE)</f>
        <v>Почтовая связь</v>
      </c>
      <c r="G772" t="s">
        <v>33</v>
      </c>
      <c r="H772" t="s">
        <v>72</v>
      </c>
      <c r="I772" t="str">
        <f t="shared" si="33"/>
        <v>11.02.1204</v>
      </c>
      <c r="AK772" t="str">
        <f t="shared" si="34"/>
        <v>проверка пройдена</v>
      </c>
      <c r="AL772" t="b">
        <f t="shared" si="35"/>
        <v>0</v>
      </c>
    </row>
    <row r="773" spans="1:38" hidden="1" x14ac:dyDescent="0.25">
      <c r="A773" t="s">
        <v>548</v>
      </c>
      <c r="B773" t="s">
        <v>575</v>
      </c>
      <c r="C773" t="s">
        <v>64</v>
      </c>
      <c r="D773" t="s">
        <v>65</v>
      </c>
      <c r="E773" t="s">
        <v>306</v>
      </c>
      <c r="F773" t="str">
        <f>VLOOKUP(E773,'Коды программ'!$A$2:$B$578,2,FALSE)</f>
        <v>Почтовая связь</v>
      </c>
      <c r="G773" t="s">
        <v>34</v>
      </c>
      <c r="H773" t="s">
        <v>73</v>
      </c>
      <c r="I773" t="str">
        <f t="shared" si="33"/>
        <v>11.02.1205</v>
      </c>
      <c r="AK773" t="str">
        <f t="shared" si="34"/>
        <v>проверка пройдена</v>
      </c>
      <c r="AL773" t="b">
        <f t="shared" si="35"/>
        <v>0</v>
      </c>
    </row>
    <row r="774" spans="1:38" x14ac:dyDescent="0.25">
      <c r="A774" t="s">
        <v>548</v>
      </c>
      <c r="B774" t="s">
        <v>575</v>
      </c>
      <c r="C774" t="s">
        <v>64</v>
      </c>
      <c r="D774" t="s">
        <v>65</v>
      </c>
      <c r="E774" t="s">
        <v>163</v>
      </c>
      <c r="F774" t="str">
        <f>VLOOKUP(E774,'Коды программ'!$A$2:$B$578,2,FALSE)</f>
        <v>Документационное обеспечение управления и архивоведение</v>
      </c>
      <c r="G774" t="s">
        <v>30</v>
      </c>
      <c r="H774" t="s">
        <v>68</v>
      </c>
      <c r="I774" t="str">
        <f t="shared" si="33"/>
        <v>46.02.0101</v>
      </c>
      <c r="J774">
        <v>24</v>
      </c>
      <c r="K774">
        <v>18</v>
      </c>
      <c r="L774">
        <v>18</v>
      </c>
      <c r="T774">
        <v>1</v>
      </c>
      <c r="AD774">
        <v>4</v>
      </c>
      <c r="AI774">
        <v>1</v>
      </c>
      <c r="AJ774" t="s">
        <v>308</v>
      </c>
      <c r="AK774" t="str">
        <f t="shared" si="34"/>
        <v>проверка пройдена</v>
      </c>
      <c r="AL774" t="b">
        <f t="shared" si="35"/>
        <v>0</v>
      </c>
    </row>
    <row r="775" spans="1:38" hidden="1" x14ac:dyDescent="0.25">
      <c r="A775" t="s">
        <v>548</v>
      </c>
      <c r="B775" t="s">
        <v>575</v>
      </c>
      <c r="C775" t="s">
        <v>64</v>
      </c>
      <c r="D775" t="s">
        <v>65</v>
      </c>
      <c r="E775" t="s">
        <v>163</v>
      </c>
      <c r="F775" t="str">
        <f>VLOOKUP(E775,'Коды программ'!$A$2:$B$578,2,FALSE)</f>
        <v>Документационное обеспечение управления и архивоведение</v>
      </c>
      <c r="G775" t="s">
        <v>31</v>
      </c>
      <c r="H775" t="s">
        <v>70</v>
      </c>
      <c r="I775" t="str">
        <f t="shared" si="33"/>
        <v>46.02.0102</v>
      </c>
      <c r="AK775" t="str">
        <f t="shared" si="34"/>
        <v>проверка пройдена</v>
      </c>
      <c r="AL775" t="b">
        <f t="shared" si="35"/>
        <v>0</v>
      </c>
    </row>
    <row r="776" spans="1:38" hidden="1" x14ac:dyDescent="0.25">
      <c r="A776" t="s">
        <v>548</v>
      </c>
      <c r="B776" t="s">
        <v>575</v>
      </c>
      <c r="C776" t="s">
        <v>64</v>
      </c>
      <c r="D776" t="s">
        <v>65</v>
      </c>
      <c r="E776" t="s">
        <v>163</v>
      </c>
      <c r="F776" t="str">
        <f>VLOOKUP(E776,'Коды программ'!$A$2:$B$578,2,FALSE)</f>
        <v>Документационное обеспечение управления и архивоведение</v>
      </c>
      <c r="G776" t="s">
        <v>32</v>
      </c>
      <c r="H776" t="s">
        <v>71</v>
      </c>
      <c r="I776" t="str">
        <f t="shared" si="33"/>
        <v>46.02.0103</v>
      </c>
      <c r="AK776" t="str">
        <f t="shared" si="34"/>
        <v>проверка пройдена</v>
      </c>
      <c r="AL776" t="b">
        <f t="shared" si="35"/>
        <v>0</v>
      </c>
    </row>
    <row r="777" spans="1:38" hidden="1" x14ac:dyDescent="0.25">
      <c r="A777" t="s">
        <v>548</v>
      </c>
      <c r="B777" t="s">
        <v>575</v>
      </c>
      <c r="C777" t="s">
        <v>64</v>
      </c>
      <c r="D777" t="s">
        <v>65</v>
      </c>
      <c r="E777" t="s">
        <v>163</v>
      </c>
      <c r="F777" t="str">
        <f>VLOOKUP(E777,'Коды программ'!$A$2:$B$578,2,FALSE)</f>
        <v>Документационное обеспечение управления и архивоведение</v>
      </c>
      <c r="G777" t="s">
        <v>33</v>
      </c>
      <c r="H777" t="s">
        <v>72</v>
      </c>
      <c r="I777" t="str">
        <f t="shared" si="33"/>
        <v>46.02.0104</v>
      </c>
      <c r="AK777" t="str">
        <f t="shared" si="34"/>
        <v>проверка пройдена</v>
      </c>
      <c r="AL777" t="b">
        <f t="shared" si="35"/>
        <v>0</v>
      </c>
    </row>
    <row r="778" spans="1:38" hidden="1" x14ac:dyDescent="0.25">
      <c r="A778" t="s">
        <v>548</v>
      </c>
      <c r="B778" t="s">
        <v>575</v>
      </c>
      <c r="C778" t="s">
        <v>64</v>
      </c>
      <c r="D778" t="s">
        <v>65</v>
      </c>
      <c r="E778" t="s">
        <v>163</v>
      </c>
      <c r="F778" t="str">
        <f>VLOOKUP(E778,'Коды программ'!$A$2:$B$578,2,FALSE)</f>
        <v>Документационное обеспечение управления и архивоведение</v>
      </c>
      <c r="G778" t="s">
        <v>34</v>
      </c>
      <c r="H778" t="s">
        <v>73</v>
      </c>
      <c r="I778" t="str">
        <f t="shared" ref="I778:I841" si="36">CONCATENATE(E778,G778)</f>
        <v>46.02.0105</v>
      </c>
      <c r="AK778" t="str">
        <f t="shared" ref="AK778:AK841" si="37">IF(J778=K778+N778+O778+P778+Q778+R778+S778+T778+U778+V778+W778+X778+Y778+Z778+AA778+AB778+AC778+AD778+AE778+AF778+AG778+AH778+AI778,"проверка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778" t="b">
        <f t="shared" ref="AL778:AL841" si="38">IF(OR(L778&gt;K778,M778&gt;K778),TRUE,FALSE)</f>
        <v>0</v>
      </c>
    </row>
    <row r="779" spans="1:38" x14ac:dyDescent="0.25">
      <c r="A779" t="s">
        <v>548</v>
      </c>
      <c r="B779" t="s">
        <v>576</v>
      </c>
      <c r="C779" t="s">
        <v>64</v>
      </c>
      <c r="D779" t="s">
        <v>65</v>
      </c>
      <c r="E779" t="s">
        <v>101</v>
      </c>
      <c r="F779" t="str">
        <f>VLOOKUP(E779,'Коды программ'!$A$2:$B$578,2,FALSE)</f>
        <v>Прикладная информатика (по отраслям)</v>
      </c>
      <c r="G779" t="s">
        <v>30</v>
      </c>
      <c r="H779" t="s">
        <v>68</v>
      </c>
      <c r="I779" t="str">
        <f t="shared" si="36"/>
        <v>09.02.0501</v>
      </c>
      <c r="J779">
        <v>26</v>
      </c>
      <c r="K779">
        <v>9</v>
      </c>
      <c r="L779">
        <v>9</v>
      </c>
      <c r="O779">
        <v>7</v>
      </c>
      <c r="P779">
        <v>3</v>
      </c>
      <c r="Q779">
        <v>2</v>
      </c>
      <c r="R779">
        <v>2</v>
      </c>
      <c r="T779">
        <v>1</v>
      </c>
      <c r="AA779">
        <v>2</v>
      </c>
      <c r="AJ779" t="s">
        <v>309</v>
      </c>
      <c r="AK779" t="str">
        <f t="shared" si="37"/>
        <v>проверка пройдена</v>
      </c>
      <c r="AL779" t="b">
        <f t="shared" si="38"/>
        <v>0</v>
      </c>
    </row>
    <row r="780" spans="1:38" hidden="1" x14ac:dyDescent="0.25">
      <c r="A780" t="s">
        <v>548</v>
      </c>
      <c r="B780" t="s">
        <v>576</v>
      </c>
      <c r="C780" t="s">
        <v>64</v>
      </c>
      <c r="D780" t="s">
        <v>65</v>
      </c>
      <c r="E780" t="s">
        <v>101</v>
      </c>
      <c r="F780" t="str">
        <f>VLOOKUP(E780,'Коды программ'!$A$2:$B$578,2,FALSE)</f>
        <v>Прикладная информатика (по отраслям)</v>
      </c>
      <c r="G780" t="s">
        <v>31</v>
      </c>
      <c r="H780" t="s">
        <v>70</v>
      </c>
      <c r="I780" t="str">
        <f t="shared" si="36"/>
        <v>09.02.0502</v>
      </c>
      <c r="AJ780" t="s">
        <v>310</v>
      </c>
      <c r="AK780" t="str">
        <f t="shared" si="37"/>
        <v>проверка пройдена</v>
      </c>
      <c r="AL780" t="b">
        <f t="shared" si="38"/>
        <v>0</v>
      </c>
    </row>
    <row r="781" spans="1:38" hidden="1" x14ac:dyDescent="0.25">
      <c r="A781" t="s">
        <v>548</v>
      </c>
      <c r="B781" t="s">
        <v>576</v>
      </c>
      <c r="C781" t="s">
        <v>64</v>
      </c>
      <c r="D781" t="s">
        <v>65</v>
      </c>
      <c r="E781" t="s">
        <v>101</v>
      </c>
      <c r="F781" t="str">
        <f>VLOOKUP(E781,'Коды программ'!$A$2:$B$578,2,FALSE)</f>
        <v>Прикладная информатика (по отраслям)</v>
      </c>
      <c r="G781" t="s">
        <v>32</v>
      </c>
      <c r="H781" t="s">
        <v>71</v>
      </c>
      <c r="I781" t="str">
        <f t="shared" si="36"/>
        <v>09.02.0503</v>
      </c>
      <c r="AK781" t="str">
        <f t="shared" si="37"/>
        <v>проверка пройдена</v>
      </c>
      <c r="AL781" t="b">
        <f t="shared" si="38"/>
        <v>0</v>
      </c>
    </row>
    <row r="782" spans="1:38" hidden="1" x14ac:dyDescent="0.25">
      <c r="A782" t="s">
        <v>548</v>
      </c>
      <c r="B782" t="s">
        <v>576</v>
      </c>
      <c r="C782" t="s">
        <v>64</v>
      </c>
      <c r="D782" t="s">
        <v>65</v>
      </c>
      <c r="E782" t="s">
        <v>101</v>
      </c>
      <c r="F782" t="str">
        <f>VLOOKUP(E782,'Коды программ'!$A$2:$B$578,2,FALSE)</f>
        <v>Прикладная информатика (по отраслям)</v>
      </c>
      <c r="G782" t="s">
        <v>33</v>
      </c>
      <c r="H782" t="s">
        <v>72</v>
      </c>
      <c r="I782" t="str">
        <f t="shared" si="36"/>
        <v>09.02.0504</v>
      </c>
      <c r="J782">
        <v>1</v>
      </c>
      <c r="O782">
        <v>1</v>
      </c>
      <c r="AJ782" t="s">
        <v>311</v>
      </c>
      <c r="AK782" t="str">
        <f t="shared" si="37"/>
        <v>проверка пройдена</v>
      </c>
      <c r="AL782" t="b">
        <f t="shared" si="38"/>
        <v>0</v>
      </c>
    </row>
    <row r="783" spans="1:38" hidden="1" x14ac:dyDescent="0.25">
      <c r="A783" t="s">
        <v>548</v>
      </c>
      <c r="B783" t="s">
        <v>576</v>
      </c>
      <c r="C783" t="s">
        <v>64</v>
      </c>
      <c r="D783" t="s">
        <v>65</v>
      </c>
      <c r="E783" t="s">
        <v>101</v>
      </c>
      <c r="F783" t="str">
        <f>VLOOKUP(E783,'Коды программ'!$A$2:$B$578,2,FALSE)</f>
        <v>Прикладная информатика (по отраслям)</v>
      </c>
      <c r="G783" t="s">
        <v>34</v>
      </c>
      <c r="H783" t="s">
        <v>73</v>
      </c>
      <c r="I783" t="str">
        <f t="shared" si="36"/>
        <v>09.02.0505</v>
      </c>
      <c r="AK783" t="str">
        <f t="shared" si="37"/>
        <v>проверка пройдена</v>
      </c>
      <c r="AL783" t="b">
        <f t="shared" si="38"/>
        <v>0</v>
      </c>
    </row>
    <row r="784" spans="1:38" x14ac:dyDescent="0.25">
      <c r="A784" t="s">
        <v>548</v>
      </c>
      <c r="B784" t="s">
        <v>576</v>
      </c>
      <c r="C784" t="s">
        <v>64</v>
      </c>
      <c r="D784" t="s">
        <v>65</v>
      </c>
      <c r="E784" t="s">
        <v>95</v>
      </c>
      <c r="F784" t="str">
        <f>VLOOKUP(E784,'Коды программ'!$A$2:$B$578,2,FALSE)</f>
        <v>Дошкольное образование</v>
      </c>
      <c r="G784" t="s">
        <v>30</v>
      </c>
      <c r="H784" t="s">
        <v>68</v>
      </c>
      <c r="I784" t="str">
        <f t="shared" si="36"/>
        <v>44.02.0101</v>
      </c>
      <c r="J784">
        <v>108</v>
      </c>
      <c r="K784">
        <v>80</v>
      </c>
      <c r="L784">
        <v>66</v>
      </c>
      <c r="O784">
        <v>2</v>
      </c>
      <c r="P784">
        <v>5</v>
      </c>
      <c r="S784">
        <v>16</v>
      </c>
      <c r="T784">
        <v>5</v>
      </c>
      <c r="AK784" t="str">
        <f t="shared" si="37"/>
        <v>проверка пройдена</v>
      </c>
      <c r="AL784" t="b">
        <f t="shared" si="38"/>
        <v>0</v>
      </c>
    </row>
    <row r="785" spans="1:38" hidden="1" x14ac:dyDescent="0.25">
      <c r="A785" t="s">
        <v>548</v>
      </c>
      <c r="B785" t="s">
        <v>576</v>
      </c>
      <c r="C785" t="s">
        <v>64</v>
      </c>
      <c r="D785" t="s">
        <v>65</v>
      </c>
      <c r="E785" t="s">
        <v>95</v>
      </c>
      <c r="F785" t="str">
        <f>VLOOKUP(E785,'Коды программ'!$A$2:$B$578,2,FALSE)</f>
        <v>Дошкольное образование</v>
      </c>
      <c r="G785" t="s">
        <v>31</v>
      </c>
      <c r="H785" t="s">
        <v>70</v>
      </c>
      <c r="I785" t="str">
        <f t="shared" si="36"/>
        <v>44.02.0102</v>
      </c>
      <c r="AK785" t="str">
        <f t="shared" si="37"/>
        <v>проверка пройдена</v>
      </c>
      <c r="AL785" t="b">
        <f t="shared" si="38"/>
        <v>0</v>
      </c>
    </row>
    <row r="786" spans="1:38" hidden="1" x14ac:dyDescent="0.25">
      <c r="A786" t="s">
        <v>548</v>
      </c>
      <c r="B786" t="s">
        <v>576</v>
      </c>
      <c r="C786" t="s">
        <v>64</v>
      </c>
      <c r="D786" t="s">
        <v>65</v>
      </c>
      <c r="E786" t="s">
        <v>95</v>
      </c>
      <c r="F786" t="str">
        <f>VLOOKUP(E786,'Коды программ'!$A$2:$B$578,2,FALSE)</f>
        <v>Дошкольное образование</v>
      </c>
      <c r="G786" t="s">
        <v>32</v>
      </c>
      <c r="H786" t="s">
        <v>71</v>
      </c>
      <c r="I786" t="str">
        <f t="shared" si="36"/>
        <v>44.02.0103</v>
      </c>
      <c r="AK786" t="str">
        <f t="shared" si="37"/>
        <v>проверка пройдена</v>
      </c>
      <c r="AL786" t="b">
        <f t="shared" si="38"/>
        <v>0</v>
      </c>
    </row>
    <row r="787" spans="1:38" hidden="1" x14ac:dyDescent="0.25">
      <c r="A787" t="s">
        <v>548</v>
      </c>
      <c r="B787" t="s">
        <v>576</v>
      </c>
      <c r="C787" t="s">
        <v>64</v>
      </c>
      <c r="D787" t="s">
        <v>65</v>
      </c>
      <c r="E787" t="s">
        <v>95</v>
      </c>
      <c r="F787" t="str">
        <f>VLOOKUP(E787,'Коды программ'!$A$2:$B$578,2,FALSE)</f>
        <v>Дошкольное образование</v>
      </c>
      <c r="G787" t="s">
        <v>33</v>
      </c>
      <c r="H787" t="s">
        <v>72</v>
      </c>
      <c r="I787" t="str">
        <f t="shared" si="36"/>
        <v>44.02.0104</v>
      </c>
      <c r="J787">
        <v>1</v>
      </c>
      <c r="S787">
        <v>1</v>
      </c>
      <c r="AK787" t="str">
        <f t="shared" si="37"/>
        <v>проверка пройдена</v>
      </c>
      <c r="AL787" t="b">
        <f t="shared" si="38"/>
        <v>0</v>
      </c>
    </row>
    <row r="788" spans="1:38" hidden="1" x14ac:dyDescent="0.25">
      <c r="A788" t="s">
        <v>548</v>
      </c>
      <c r="B788" t="s">
        <v>576</v>
      </c>
      <c r="C788" t="s">
        <v>64</v>
      </c>
      <c r="D788" t="s">
        <v>65</v>
      </c>
      <c r="E788" t="s">
        <v>95</v>
      </c>
      <c r="F788" t="str">
        <f>VLOOKUP(E788,'Коды программ'!$A$2:$B$578,2,FALSE)</f>
        <v>Дошкольное образование</v>
      </c>
      <c r="G788" t="s">
        <v>34</v>
      </c>
      <c r="H788" t="s">
        <v>73</v>
      </c>
      <c r="I788" t="str">
        <f t="shared" si="36"/>
        <v>44.02.0105</v>
      </c>
      <c r="AK788" t="str">
        <f t="shared" si="37"/>
        <v>проверка пройдена</v>
      </c>
      <c r="AL788" t="b">
        <f t="shared" si="38"/>
        <v>0</v>
      </c>
    </row>
    <row r="789" spans="1:38" x14ac:dyDescent="0.25">
      <c r="A789" t="s">
        <v>548</v>
      </c>
      <c r="B789" t="s">
        <v>576</v>
      </c>
      <c r="C789" t="s">
        <v>64</v>
      </c>
      <c r="D789" t="s">
        <v>65</v>
      </c>
      <c r="E789" t="s">
        <v>98</v>
      </c>
      <c r="F789" t="str">
        <f>VLOOKUP(E789,'Коды программ'!$A$2:$B$578,2,FALSE)</f>
        <v>Преподавание в начальных классах</v>
      </c>
      <c r="G789" t="s">
        <v>30</v>
      </c>
      <c r="H789" t="s">
        <v>68</v>
      </c>
      <c r="I789" t="str">
        <f t="shared" si="36"/>
        <v>44.02.0201</v>
      </c>
      <c r="J789">
        <v>114</v>
      </c>
      <c r="K789">
        <v>87</v>
      </c>
      <c r="L789">
        <v>80</v>
      </c>
      <c r="P789">
        <v>10</v>
      </c>
      <c r="Q789">
        <v>1</v>
      </c>
      <c r="R789">
        <v>1</v>
      </c>
      <c r="S789">
        <v>9</v>
      </c>
      <c r="T789">
        <v>5</v>
      </c>
      <c r="X789">
        <v>1</v>
      </c>
      <c r="AK789" t="str">
        <f t="shared" si="37"/>
        <v>проверка пройдена</v>
      </c>
      <c r="AL789" t="b">
        <f t="shared" si="38"/>
        <v>0</v>
      </c>
    </row>
    <row r="790" spans="1:38" hidden="1" x14ac:dyDescent="0.25">
      <c r="A790" t="s">
        <v>548</v>
      </c>
      <c r="B790" t="s">
        <v>576</v>
      </c>
      <c r="C790" t="s">
        <v>64</v>
      </c>
      <c r="D790" t="s">
        <v>65</v>
      </c>
      <c r="E790" t="s">
        <v>98</v>
      </c>
      <c r="F790" t="str">
        <f>VLOOKUP(E790,'Коды программ'!$A$2:$B$578,2,FALSE)</f>
        <v>Преподавание в начальных классах</v>
      </c>
      <c r="G790" t="s">
        <v>31</v>
      </c>
      <c r="H790" t="s">
        <v>70</v>
      </c>
      <c r="I790" t="str">
        <f t="shared" si="36"/>
        <v>44.02.0202</v>
      </c>
      <c r="AK790" t="str">
        <f t="shared" si="37"/>
        <v>проверка пройдена</v>
      </c>
      <c r="AL790" t="b">
        <f t="shared" si="38"/>
        <v>0</v>
      </c>
    </row>
    <row r="791" spans="1:38" hidden="1" x14ac:dyDescent="0.25">
      <c r="A791" t="s">
        <v>548</v>
      </c>
      <c r="B791" t="s">
        <v>576</v>
      </c>
      <c r="C791" t="s">
        <v>64</v>
      </c>
      <c r="D791" t="s">
        <v>65</v>
      </c>
      <c r="E791" t="s">
        <v>98</v>
      </c>
      <c r="F791" t="str">
        <f>VLOOKUP(E791,'Коды программ'!$A$2:$B$578,2,FALSE)</f>
        <v>Преподавание в начальных классах</v>
      </c>
      <c r="G791" t="s">
        <v>32</v>
      </c>
      <c r="H791" t="s">
        <v>71</v>
      </c>
      <c r="I791" t="str">
        <f t="shared" si="36"/>
        <v>44.02.0203</v>
      </c>
      <c r="AK791" t="str">
        <f t="shared" si="37"/>
        <v>проверка пройдена</v>
      </c>
      <c r="AL791" t="b">
        <f t="shared" si="38"/>
        <v>0</v>
      </c>
    </row>
    <row r="792" spans="1:38" hidden="1" x14ac:dyDescent="0.25">
      <c r="A792" t="s">
        <v>548</v>
      </c>
      <c r="B792" t="s">
        <v>576</v>
      </c>
      <c r="C792" t="s">
        <v>64</v>
      </c>
      <c r="D792" t="s">
        <v>65</v>
      </c>
      <c r="E792" t="s">
        <v>98</v>
      </c>
      <c r="F792" t="str">
        <f>VLOOKUP(E792,'Коды программ'!$A$2:$B$578,2,FALSE)</f>
        <v>Преподавание в начальных классах</v>
      </c>
      <c r="G792" t="s">
        <v>33</v>
      </c>
      <c r="H792" t="s">
        <v>72</v>
      </c>
      <c r="I792" t="str">
        <f t="shared" si="36"/>
        <v>44.02.0204</v>
      </c>
      <c r="AK792" t="str">
        <f t="shared" si="37"/>
        <v>проверка пройдена</v>
      </c>
      <c r="AL792" t="b">
        <f t="shared" si="38"/>
        <v>0</v>
      </c>
    </row>
    <row r="793" spans="1:38" hidden="1" x14ac:dyDescent="0.25">
      <c r="A793" t="s">
        <v>548</v>
      </c>
      <c r="B793" t="s">
        <v>576</v>
      </c>
      <c r="C793" t="s">
        <v>64</v>
      </c>
      <c r="D793" t="s">
        <v>65</v>
      </c>
      <c r="E793" t="s">
        <v>98</v>
      </c>
      <c r="F793" t="str">
        <f>VLOOKUP(E793,'Коды программ'!$A$2:$B$578,2,FALSE)</f>
        <v>Преподавание в начальных классах</v>
      </c>
      <c r="G793" t="s">
        <v>34</v>
      </c>
      <c r="H793" t="s">
        <v>73</v>
      </c>
      <c r="I793" t="str">
        <f t="shared" si="36"/>
        <v>44.02.0205</v>
      </c>
      <c r="J793">
        <v>1</v>
      </c>
      <c r="K793">
        <v>1</v>
      </c>
      <c r="L793">
        <v>1</v>
      </c>
      <c r="AK793" t="str">
        <f t="shared" si="37"/>
        <v>проверка пройдена</v>
      </c>
      <c r="AL793" t="b">
        <f t="shared" si="38"/>
        <v>0</v>
      </c>
    </row>
    <row r="794" spans="1:38" x14ac:dyDescent="0.25">
      <c r="A794" t="s">
        <v>548</v>
      </c>
      <c r="B794" t="s">
        <v>576</v>
      </c>
      <c r="C794" t="s">
        <v>64</v>
      </c>
      <c r="D794" t="s">
        <v>65</v>
      </c>
      <c r="E794" t="s">
        <v>208</v>
      </c>
      <c r="F794" t="str">
        <f>VLOOKUP(E794,'Коды программ'!$A$2:$B$578,2,FALSE)</f>
        <v>Педагогика дополнительного образования</v>
      </c>
      <c r="G794" t="s">
        <v>30</v>
      </c>
      <c r="H794" t="s">
        <v>68</v>
      </c>
      <c r="I794" t="str">
        <f t="shared" si="36"/>
        <v>44.02.0301</v>
      </c>
      <c r="J794">
        <v>85</v>
      </c>
      <c r="K794">
        <v>55</v>
      </c>
      <c r="L794">
        <v>48</v>
      </c>
      <c r="P794">
        <v>14</v>
      </c>
      <c r="Q794">
        <v>2</v>
      </c>
      <c r="S794">
        <v>4</v>
      </c>
      <c r="T794">
        <v>8</v>
      </c>
      <c r="U794">
        <v>1</v>
      </c>
      <c r="Z794">
        <v>1</v>
      </c>
      <c r="AK794" t="str">
        <f t="shared" si="37"/>
        <v>проверка пройдена</v>
      </c>
      <c r="AL794" t="b">
        <f t="shared" si="38"/>
        <v>0</v>
      </c>
    </row>
    <row r="795" spans="1:38" hidden="1" x14ac:dyDescent="0.25">
      <c r="A795" t="s">
        <v>548</v>
      </c>
      <c r="B795" t="s">
        <v>576</v>
      </c>
      <c r="C795" t="s">
        <v>64</v>
      </c>
      <c r="D795" t="s">
        <v>65</v>
      </c>
      <c r="E795" t="s">
        <v>208</v>
      </c>
      <c r="F795" t="str">
        <f>VLOOKUP(E795,'Коды программ'!$A$2:$B$578,2,FALSE)</f>
        <v>Педагогика дополнительного образования</v>
      </c>
      <c r="G795" t="s">
        <v>31</v>
      </c>
      <c r="H795" t="s">
        <v>70</v>
      </c>
      <c r="I795" t="str">
        <f t="shared" si="36"/>
        <v>44.02.0302</v>
      </c>
      <c r="AK795" t="str">
        <f t="shared" si="37"/>
        <v>проверка пройдена</v>
      </c>
      <c r="AL795" t="b">
        <f t="shared" si="38"/>
        <v>0</v>
      </c>
    </row>
    <row r="796" spans="1:38" hidden="1" x14ac:dyDescent="0.25">
      <c r="A796" t="s">
        <v>548</v>
      </c>
      <c r="B796" t="s">
        <v>576</v>
      </c>
      <c r="C796" t="s">
        <v>64</v>
      </c>
      <c r="D796" t="s">
        <v>65</v>
      </c>
      <c r="E796" t="s">
        <v>208</v>
      </c>
      <c r="F796" t="str">
        <f>VLOOKUP(E796,'Коды программ'!$A$2:$B$578,2,FALSE)</f>
        <v>Педагогика дополнительного образования</v>
      </c>
      <c r="G796" t="s">
        <v>32</v>
      </c>
      <c r="H796" t="s">
        <v>71</v>
      </c>
      <c r="I796" t="str">
        <f t="shared" si="36"/>
        <v>44.02.0303</v>
      </c>
      <c r="AK796" t="str">
        <f t="shared" si="37"/>
        <v>проверка пройдена</v>
      </c>
      <c r="AL796" t="b">
        <f t="shared" si="38"/>
        <v>0</v>
      </c>
    </row>
    <row r="797" spans="1:38" hidden="1" x14ac:dyDescent="0.25">
      <c r="A797" t="s">
        <v>548</v>
      </c>
      <c r="B797" t="s">
        <v>576</v>
      </c>
      <c r="C797" t="s">
        <v>64</v>
      </c>
      <c r="D797" t="s">
        <v>65</v>
      </c>
      <c r="E797" t="s">
        <v>208</v>
      </c>
      <c r="F797" t="str">
        <f>VLOOKUP(E797,'Коды программ'!$A$2:$B$578,2,FALSE)</f>
        <v>Педагогика дополнительного образования</v>
      </c>
      <c r="G797" t="s">
        <v>33</v>
      </c>
      <c r="H797" t="s">
        <v>72</v>
      </c>
      <c r="I797" t="str">
        <f t="shared" si="36"/>
        <v>44.02.0304</v>
      </c>
      <c r="AK797" t="str">
        <f t="shared" si="37"/>
        <v>проверка пройдена</v>
      </c>
      <c r="AL797" t="b">
        <f t="shared" si="38"/>
        <v>0</v>
      </c>
    </row>
    <row r="798" spans="1:38" hidden="1" x14ac:dyDescent="0.25">
      <c r="A798" t="s">
        <v>548</v>
      </c>
      <c r="B798" t="s">
        <v>576</v>
      </c>
      <c r="C798" t="s">
        <v>64</v>
      </c>
      <c r="D798" t="s">
        <v>65</v>
      </c>
      <c r="E798" t="s">
        <v>208</v>
      </c>
      <c r="F798" t="str">
        <f>VLOOKUP(E798,'Коды программ'!$A$2:$B$578,2,FALSE)</f>
        <v>Педагогика дополнительного образования</v>
      </c>
      <c r="G798" t="s">
        <v>34</v>
      </c>
      <c r="H798" t="s">
        <v>73</v>
      </c>
      <c r="I798" t="str">
        <f t="shared" si="36"/>
        <v>44.02.0305</v>
      </c>
      <c r="AK798" t="str">
        <f t="shared" si="37"/>
        <v>проверка пройдена</v>
      </c>
      <c r="AL798" t="b">
        <f t="shared" si="38"/>
        <v>0</v>
      </c>
    </row>
    <row r="799" spans="1:38" x14ac:dyDescent="0.25">
      <c r="A799" t="s">
        <v>548</v>
      </c>
      <c r="B799" t="s">
        <v>576</v>
      </c>
      <c r="C799" t="s">
        <v>64</v>
      </c>
      <c r="D799" t="s">
        <v>65</v>
      </c>
      <c r="E799" t="s">
        <v>210</v>
      </c>
      <c r="F799" t="str">
        <f>VLOOKUP(E799,'Коды программ'!$A$2:$B$578,2,FALSE)</f>
        <v>Специальное дошкольное образование</v>
      </c>
      <c r="G799" t="s">
        <v>30</v>
      </c>
      <c r="H799" t="s">
        <v>68</v>
      </c>
      <c r="I799" t="str">
        <f t="shared" si="36"/>
        <v>44.02.0401</v>
      </c>
      <c r="J799">
        <v>21</v>
      </c>
      <c r="K799">
        <v>11</v>
      </c>
      <c r="L799">
        <v>11</v>
      </c>
      <c r="P799">
        <v>2</v>
      </c>
      <c r="S799">
        <v>5</v>
      </c>
      <c r="Z799">
        <v>2</v>
      </c>
      <c r="AA799">
        <v>1</v>
      </c>
      <c r="AK799" t="str">
        <f t="shared" si="37"/>
        <v>проверка пройдена</v>
      </c>
      <c r="AL799" t="b">
        <f t="shared" si="38"/>
        <v>0</v>
      </c>
    </row>
    <row r="800" spans="1:38" hidden="1" x14ac:dyDescent="0.25">
      <c r="A800" t="s">
        <v>548</v>
      </c>
      <c r="B800" t="s">
        <v>576</v>
      </c>
      <c r="C800" t="s">
        <v>64</v>
      </c>
      <c r="D800" t="s">
        <v>65</v>
      </c>
      <c r="E800" t="s">
        <v>210</v>
      </c>
      <c r="F800" t="str">
        <f>VLOOKUP(E800,'Коды программ'!$A$2:$B$578,2,FALSE)</f>
        <v>Специальное дошкольное образование</v>
      </c>
      <c r="G800" t="s">
        <v>31</v>
      </c>
      <c r="H800" t="s">
        <v>70</v>
      </c>
      <c r="I800" t="str">
        <f t="shared" si="36"/>
        <v>44.02.0402</v>
      </c>
      <c r="AK800" t="str">
        <f t="shared" si="37"/>
        <v>проверка пройдена</v>
      </c>
      <c r="AL800" t="b">
        <f t="shared" si="38"/>
        <v>0</v>
      </c>
    </row>
    <row r="801" spans="1:38" hidden="1" x14ac:dyDescent="0.25">
      <c r="A801" t="s">
        <v>548</v>
      </c>
      <c r="B801" t="s">
        <v>576</v>
      </c>
      <c r="C801" t="s">
        <v>64</v>
      </c>
      <c r="D801" t="s">
        <v>65</v>
      </c>
      <c r="E801" t="s">
        <v>210</v>
      </c>
      <c r="F801" t="str">
        <f>VLOOKUP(E801,'Коды программ'!$A$2:$B$578,2,FALSE)</f>
        <v>Специальное дошкольное образование</v>
      </c>
      <c r="G801" t="s">
        <v>32</v>
      </c>
      <c r="H801" t="s">
        <v>71</v>
      </c>
      <c r="I801" t="str">
        <f t="shared" si="36"/>
        <v>44.02.0403</v>
      </c>
      <c r="AK801" t="str">
        <f t="shared" si="37"/>
        <v>проверка пройдена</v>
      </c>
      <c r="AL801" t="b">
        <f t="shared" si="38"/>
        <v>0</v>
      </c>
    </row>
    <row r="802" spans="1:38" hidden="1" x14ac:dyDescent="0.25">
      <c r="A802" t="s">
        <v>548</v>
      </c>
      <c r="B802" t="s">
        <v>576</v>
      </c>
      <c r="C802" t="s">
        <v>64</v>
      </c>
      <c r="D802" t="s">
        <v>65</v>
      </c>
      <c r="E802" t="s">
        <v>210</v>
      </c>
      <c r="F802" t="str">
        <f>VLOOKUP(E802,'Коды программ'!$A$2:$B$578,2,FALSE)</f>
        <v>Специальное дошкольное образование</v>
      </c>
      <c r="G802" t="s">
        <v>33</v>
      </c>
      <c r="H802" t="s">
        <v>72</v>
      </c>
      <c r="I802" t="str">
        <f t="shared" si="36"/>
        <v>44.02.0404</v>
      </c>
      <c r="AK802" t="str">
        <f t="shared" si="37"/>
        <v>проверка пройдена</v>
      </c>
      <c r="AL802" t="b">
        <f t="shared" si="38"/>
        <v>0</v>
      </c>
    </row>
    <row r="803" spans="1:38" hidden="1" x14ac:dyDescent="0.25">
      <c r="A803" t="s">
        <v>548</v>
      </c>
      <c r="B803" t="s">
        <v>576</v>
      </c>
      <c r="C803" t="s">
        <v>64</v>
      </c>
      <c r="D803" t="s">
        <v>65</v>
      </c>
      <c r="E803" t="s">
        <v>210</v>
      </c>
      <c r="F803" t="str">
        <f>VLOOKUP(E803,'Коды программ'!$A$2:$B$578,2,FALSE)</f>
        <v>Специальное дошкольное образование</v>
      </c>
      <c r="G803" t="s">
        <v>34</v>
      </c>
      <c r="H803" t="s">
        <v>73</v>
      </c>
      <c r="I803" t="str">
        <f t="shared" si="36"/>
        <v>44.02.0405</v>
      </c>
      <c r="AK803" t="str">
        <f t="shared" si="37"/>
        <v>проверка пройдена</v>
      </c>
      <c r="AL803" t="b">
        <f t="shared" si="38"/>
        <v>0</v>
      </c>
    </row>
    <row r="804" spans="1:38" x14ac:dyDescent="0.25">
      <c r="A804" t="s">
        <v>548</v>
      </c>
      <c r="B804" t="s">
        <v>576</v>
      </c>
      <c r="C804" t="s">
        <v>64</v>
      </c>
      <c r="D804" t="s">
        <v>65</v>
      </c>
      <c r="E804" t="s">
        <v>187</v>
      </c>
      <c r="F804" t="str">
        <f>VLOOKUP(E804,'Коды программ'!$A$2:$B$578,2,FALSE)</f>
        <v>Физическая культура</v>
      </c>
      <c r="G804" t="s">
        <v>30</v>
      </c>
      <c r="H804" t="s">
        <v>68</v>
      </c>
      <c r="I804" t="str">
        <f t="shared" si="36"/>
        <v>49.02.0101</v>
      </c>
      <c r="J804">
        <v>54</v>
      </c>
      <c r="K804">
        <v>28</v>
      </c>
      <c r="L804">
        <v>24</v>
      </c>
      <c r="O804">
        <v>4</v>
      </c>
      <c r="P804">
        <v>5</v>
      </c>
      <c r="Q804">
        <v>5</v>
      </c>
      <c r="S804">
        <v>3</v>
      </c>
      <c r="T804">
        <v>9</v>
      </c>
      <c r="AK804" t="str">
        <f t="shared" si="37"/>
        <v>проверка пройдена</v>
      </c>
      <c r="AL804" t="b">
        <f t="shared" si="38"/>
        <v>0</v>
      </c>
    </row>
    <row r="805" spans="1:38" hidden="1" x14ac:dyDescent="0.25">
      <c r="A805" t="s">
        <v>548</v>
      </c>
      <c r="B805" t="s">
        <v>576</v>
      </c>
      <c r="C805" t="s">
        <v>64</v>
      </c>
      <c r="D805" t="s">
        <v>65</v>
      </c>
      <c r="E805" t="s">
        <v>187</v>
      </c>
      <c r="F805" t="str">
        <f>VLOOKUP(E805,'Коды программ'!$A$2:$B$578,2,FALSE)</f>
        <v>Физическая культура</v>
      </c>
      <c r="G805" t="s">
        <v>31</v>
      </c>
      <c r="H805" t="s">
        <v>70</v>
      </c>
      <c r="I805" t="str">
        <f t="shared" si="36"/>
        <v>49.02.0102</v>
      </c>
      <c r="AK805" t="str">
        <f t="shared" si="37"/>
        <v>проверка пройдена</v>
      </c>
      <c r="AL805" t="b">
        <f t="shared" si="38"/>
        <v>0</v>
      </c>
    </row>
    <row r="806" spans="1:38" hidden="1" x14ac:dyDescent="0.25">
      <c r="A806" t="s">
        <v>548</v>
      </c>
      <c r="B806" t="s">
        <v>576</v>
      </c>
      <c r="C806" t="s">
        <v>64</v>
      </c>
      <c r="D806" t="s">
        <v>65</v>
      </c>
      <c r="E806" t="s">
        <v>187</v>
      </c>
      <c r="F806" t="str">
        <f>VLOOKUP(E806,'Коды программ'!$A$2:$B$578,2,FALSE)</f>
        <v>Физическая культура</v>
      </c>
      <c r="G806" t="s">
        <v>32</v>
      </c>
      <c r="H806" t="s">
        <v>71</v>
      </c>
      <c r="I806" t="str">
        <f t="shared" si="36"/>
        <v>49.02.0103</v>
      </c>
      <c r="AK806" t="str">
        <f t="shared" si="37"/>
        <v>проверка пройдена</v>
      </c>
      <c r="AL806" t="b">
        <f t="shared" si="38"/>
        <v>0</v>
      </c>
    </row>
    <row r="807" spans="1:38" hidden="1" x14ac:dyDescent="0.25">
      <c r="A807" t="s">
        <v>548</v>
      </c>
      <c r="B807" t="s">
        <v>576</v>
      </c>
      <c r="C807" t="s">
        <v>64</v>
      </c>
      <c r="D807" t="s">
        <v>65</v>
      </c>
      <c r="E807" t="s">
        <v>187</v>
      </c>
      <c r="F807" t="str">
        <f>VLOOKUP(E807,'Коды программ'!$A$2:$B$578,2,FALSE)</f>
        <v>Физическая культура</v>
      </c>
      <c r="G807" t="s">
        <v>33</v>
      </c>
      <c r="H807" t="s">
        <v>72</v>
      </c>
      <c r="I807" t="str">
        <f t="shared" si="36"/>
        <v>49.02.0104</v>
      </c>
      <c r="AK807" t="str">
        <f t="shared" si="37"/>
        <v>проверка пройдена</v>
      </c>
      <c r="AL807" t="b">
        <f t="shared" si="38"/>
        <v>0</v>
      </c>
    </row>
    <row r="808" spans="1:38" hidden="1" x14ac:dyDescent="0.25">
      <c r="A808" t="s">
        <v>548</v>
      </c>
      <c r="B808" t="s">
        <v>576</v>
      </c>
      <c r="C808" t="s">
        <v>64</v>
      </c>
      <c r="D808" t="s">
        <v>65</v>
      </c>
      <c r="E808" t="s">
        <v>187</v>
      </c>
      <c r="F808" t="str">
        <f>VLOOKUP(E808,'Коды программ'!$A$2:$B$578,2,FALSE)</f>
        <v>Физическая культура</v>
      </c>
      <c r="G808" t="s">
        <v>34</v>
      </c>
      <c r="H808" t="s">
        <v>73</v>
      </c>
      <c r="I808" t="str">
        <f t="shared" si="36"/>
        <v>49.02.0105</v>
      </c>
      <c r="AK808" t="str">
        <f t="shared" si="37"/>
        <v>проверка пройдена</v>
      </c>
      <c r="AL808" t="b">
        <f t="shared" si="38"/>
        <v>0</v>
      </c>
    </row>
    <row r="809" spans="1:38" x14ac:dyDescent="0.25">
      <c r="A809" t="s">
        <v>548</v>
      </c>
      <c r="B809" t="s">
        <v>576</v>
      </c>
      <c r="C809" t="s">
        <v>64</v>
      </c>
      <c r="D809" t="s">
        <v>65</v>
      </c>
      <c r="E809" t="s">
        <v>312</v>
      </c>
      <c r="F809" t="str">
        <f>VLOOKUP(E809,'Коды программ'!$A$2:$B$578,2,FALSE)</f>
        <v>Музыкальное образование</v>
      </c>
      <c r="G809" t="s">
        <v>30</v>
      </c>
      <c r="H809" t="s">
        <v>68</v>
      </c>
      <c r="I809" t="str">
        <f t="shared" si="36"/>
        <v>53.02.0101</v>
      </c>
      <c r="J809">
        <v>48</v>
      </c>
      <c r="K809">
        <v>27</v>
      </c>
      <c r="L809">
        <v>26</v>
      </c>
      <c r="O809">
        <v>5</v>
      </c>
      <c r="P809">
        <v>7</v>
      </c>
      <c r="S809">
        <v>4</v>
      </c>
      <c r="T809">
        <v>4</v>
      </c>
      <c r="AA809">
        <v>1</v>
      </c>
      <c r="AK809" t="str">
        <f t="shared" si="37"/>
        <v>проверка пройдена</v>
      </c>
      <c r="AL809" t="b">
        <f t="shared" si="38"/>
        <v>0</v>
      </c>
    </row>
    <row r="810" spans="1:38" hidden="1" x14ac:dyDescent="0.25">
      <c r="A810" t="s">
        <v>548</v>
      </c>
      <c r="B810" t="s">
        <v>576</v>
      </c>
      <c r="C810" t="s">
        <v>64</v>
      </c>
      <c r="D810" t="s">
        <v>65</v>
      </c>
      <c r="E810" t="s">
        <v>312</v>
      </c>
      <c r="F810" t="str">
        <f>VLOOKUP(E810,'Коды программ'!$A$2:$B$578,2,FALSE)</f>
        <v>Музыкальное образование</v>
      </c>
      <c r="G810" t="s">
        <v>31</v>
      </c>
      <c r="H810" t="s">
        <v>70</v>
      </c>
      <c r="I810" t="str">
        <f t="shared" si="36"/>
        <v>53.02.0102</v>
      </c>
      <c r="AK810" t="str">
        <f t="shared" si="37"/>
        <v>проверка пройдена</v>
      </c>
      <c r="AL810" t="b">
        <f t="shared" si="38"/>
        <v>0</v>
      </c>
    </row>
    <row r="811" spans="1:38" hidden="1" x14ac:dyDescent="0.25">
      <c r="A811" t="s">
        <v>548</v>
      </c>
      <c r="B811" t="s">
        <v>576</v>
      </c>
      <c r="C811" t="s">
        <v>64</v>
      </c>
      <c r="D811" t="s">
        <v>65</v>
      </c>
      <c r="E811" t="s">
        <v>312</v>
      </c>
      <c r="F811" t="str">
        <f>VLOOKUP(E811,'Коды программ'!$A$2:$B$578,2,FALSE)</f>
        <v>Музыкальное образование</v>
      </c>
      <c r="G811" t="s">
        <v>32</v>
      </c>
      <c r="H811" t="s">
        <v>71</v>
      </c>
      <c r="I811" t="str">
        <f t="shared" si="36"/>
        <v>53.02.0103</v>
      </c>
      <c r="AK811" t="str">
        <f t="shared" si="37"/>
        <v>проверка пройдена</v>
      </c>
      <c r="AL811" t="b">
        <f t="shared" si="38"/>
        <v>0</v>
      </c>
    </row>
    <row r="812" spans="1:38" hidden="1" x14ac:dyDescent="0.25">
      <c r="A812" t="s">
        <v>548</v>
      </c>
      <c r="B812" t="s">
        <v>576</v>
      </c>
      <c r="C812" t="s">
        <v>64</v>
      </c>
      <c r="D812" t="s">
        <v>65</v>
      </c>
      <c r="E812" t="s">
        <v>312</v>
      </c>
      <c r="F812" t="str">
        <f>VLOOKUP(E812,'Коды программ'!$A$2:$B$578,2,FALSE)</f>
        <v>Музыкальное образование</v>
      </c>
      <c r="G812" t="s">
        <v>33</v>
      </c>
      <c r="H812" t="s">
        <v>72</v>
      </c>
      <c r="I812" t="str">
        <f t="shared" si="36"/>
        <v>53.02.0104</v>
      </c>
      <c r="AK812" t="str">
        <f t="shared" si="37"/>
        <v>проверка пройдена</v>
      </c>
      <c r="AL812" t="b">
        <f t="shared" si="38"/>
        <v>0</v>
      </c>
    </row>
    <row r="813" spans="1:38" hidden="1" x14ac:dyDescent="0.25">
      <c r="A813" t="s">
        <v>548</v>
      </c>
      <c r="B813" t="s">
        <v>576</v>
      </c>
      <c r="C813" t="s">
        <v>64</v>
      </c>
      <c r="D813" t="s">
        <v>65</v>
      </c>
      <c r="E813" t="s">
        <v>312</v>
      </c>
      <c r="F813" t="str">
        <f>VLOOKUP(E813,'Коды программ'!$A$2:$B$578,2,FALSE)</f>
        <v>Музыкальное образование</v>
      </c>
      <c r="G813" t="s">
        <v>34</v>
      </c>
      <c r="H813" t="s">
        <v>73</v>
      </c>
      <c r="I813" t="str">
        <f t="shared" si="36"/>
        <v>53.02.0105</v>
      </c>
      <c r="AK813" t="str">
        <f t="shared" si="37"/>
        <v>проверка пройдена</v>
      </c>
      <c r="AL813" t="b">
        <f t="shared" si="38"/>
        <v>0</v>
      </c>
    </row>
    <row r="814" spans="1:38" x14ac:dyDescent="0.25">
      <c r="A814" t="s">
        <v>548</v>
      </c>
      <c r="B814" t="s">
        <v>576</v>
      </c>
      <c r="C814" t="s">
        <v>64</v>
      </c>
      <c r="D814" t="s">
        <v>65</v>
      </c>
      <c r="E814" t="s">
        <v>314</v>
      </c>
      <c r="F814" t="str">
        <f>VLOOKUP(E814,'Коды программ'!$A$2:$B$578,2,FALSE)</f>
        <v>Музыкальное искусство эстрады (по видам)</v>
      </c>
      <c r="G814" t="s">
        <v>30</v>
      </c>
      <c r="H814" t="s">
        <v>68</v>
      </c>
      <c r="I814" t="str">
        <f t="shared" si="36"/>
        <v>53.02.0201</v>
      </c>
      <c r="J814">
        <v>20</v>
      </c>
      <c r="K814">
        <v>9</v>
      </c>
      <c r="L814">
        <v>8</v>
      </c>
      <c r="M814">
        <v>1</v>
      </c>
      <c r="O814">
        <v>1</v>
      </c>
      <c r="P814">
        <v>3</v>
      </c>
      <c r="S814">
        <v>1</v>
      </c>
      <c r="T814">
        <v>4</v>
      </c>
      <c r="AF814">
        <v>2</v>
      </c>
      <c r="AK814" t="str">
        <f t="shared" si="37"/>
        <v>проверка пройдена</v>
      </c>
      <c r="AL814" t="b">
        <f t="shared" si="38"/>
        <v>0</v>
      </c>
    </row>
    <row r="815" spans="1:38" hidden="1" x14ac:dyDescent="0.25">
      <c r="A815" t="s">
        <v>548</v>
      </c>
      <c r="B815" t="s">
        <v>576</v>
      </c>
      <c r="C815" t="s">
        <v>64</v>
      </c>
      <c r="D815" t="s">
        <v>65</v>
      </c>
      <c r="E815" t="s">
        <v>314</v>
      </c>
      <c r="F815" t="str">
        <f>VLOOKUP(E815,'Коды программ'!$A$2:$B$578,2,FALSE)</f>
        <v>Музыкальное искусство эстрады (по видам)</v>
      </c>
      <c r="G815" t="s">
        <v>31</v>
      </c>
      <c r="H815" t="s">
        <v>70</v>
      </c>
      <c r="I815" t="str">
        <f t="shared" si="36"/>
        <v>53.02.0202</v>
      </c>
      <c r="AK815" t="str">
        <f t="shared" si="37"/>
        <v>проверка пройдена</v>
      </c>
      <c r="AL815" t="b">
        <f t="shared" si="38"/>
        <v>0</v>
      </c>
    </row>
    <row r="816" spans="1:38" hidden="1" x14ac:dyDescent="0.25">
      <c r="A816" t="s">
        <v>548</v>
      </c>
      <c r="B816" t="s">
        <v>576</v>
      </c>
      <c r="C816" t="s">
        <v>64</v>
      </c>
      <c r="D816" t="s">
        <v>65</v>
      </c>
      <c r="E816" t="s">
        <v>314</v>
      </c>
      <c r="F816" t="str">
        <f>VLOOKUP(E816,'Коды программ'!$A$2:$B$578,2,FALSE)</f>
        <v>Музыкальное искусство эстрады (по видам)</v>
      </c>
      <c r="G816" t="s">
        <v>32</v>
      </c>
      <c r="H816" t="s">
        <v>71</v>
      </c>
      <c r="I816" t="str">
        <f t="shared" si="36"/>
        <v>53.02.0203</v>
      </c>
      <c r="AK816" t="str">
        <f t="shared" si="37"/>
        <v>проверка пройдена</v>
      </c>
      <c r="AL816" t="b">
        <f t="shared" si="38"/>
        <v>0</v>
      </c>
    </row>
    <row r="817" spans="1:38" hidden="1" x14ac:dyDescent="0.25">
      <c r="A817" t="s">
        <v>548</v>
      </c>
      <c r="B817" t="s">
        <v>576</v>
      </c>
      <c r="C817" t="s">
        <v>64</v>
      </c>
      <c r="D817" t="s">
        <v>65</v>
      </c>
      <c r="E817" t="s">
        <v>314</v>
      </c>
      <c r="F817" t="str">
        <f>VLOOKUP(E817,'Коды программ'!$A$2:$B$578,2,FALSE)</f>
        <v>Музыкальное искусство эстрады (по видам)</v>
      </c>
      <c r="G817" t="s">
        <v>33</v>
      </c>
      <c r="H817" t="s">
        <v>72</v>
      </c>
      <c r="I817" t="str">
        <f t="shared" si="36"/>
        <v>53.02.0204</v>
      </c>
      <c r="AK817" t="str">
        <f t="shared" si="37"/>
        <v>проверка пройдена</v>
      </c>
      <c r="AL817" t="b">
        <f t="shared" si="38"/>
        <v>0</v>
      </c>
    </row>
    <row r="818" spans="1:38" hidden="1" x14ac:dyDescent="0.25">
      <c r="A818" t="s">
        <v>548</v>
      </c>
      <c r="B818" t="s">
        <v>576</v>
      </c>
      <c r="C818" t="s">
        <v>64</v>
      </c>
      <c r="D818" t="s">
        <v>65</v>
      </c>
      <c r="E818" t="s">
        <v>314</v>
      </c>
      <c r="F818" t="str">
        <f>VLOOKUP(E818,'Коды программ'!$A$2:$B$578,2,FALSE)</f>
        <v>Музыкальное искусство эстрады (по видам)</v>
      </c>
      <c r="G818" t="s">
        <v>34</v>
      </c>
      <c r="H818" t="s">
        <v>73</v>
      </c>
      <c r="I818" t="str">
        <f t="shared" si="36"/>
        <v>53.02.0205</v>
      </c>
      <c r="AK818" t="str">
        <f t="shared" si="37"/>
        <v>проверка пройдена</v>
      </c>
      <c r="AL818" t="b">
        <f t="shared" si="38"/>
        <v>0</v>
      </c>
    </row>
    <row r="819" spans="1:38" x14ac:dyDescent="0.25">
      <c r="A819" t="s">
        <v>548</v>
      </c>
      <c r="B819" t="s">
        <v>577</v>
      </c>
      <c r="C819" t="s">
        <v>64</v>
      </c>
      <c r="D819" t="s">
        <v>65</v>
      </c>
      <c r="E819" t="s">
        <v>135</v>
      </c>
      <c r="F819" t="str">
        <f>VLOOKUP(E819,'Коды программ'!$A$2:$B$578,2,FALSE)</f>
        <v>Мастер по обработке цифровой информации</v>
      </c>
      <c r="G819" t="s">
        <v>30</v>
      </c>
      <c r="H819" t="s">
        <v>68</v>
      </c>
      <c r="I819" t="str">
        <f t="shared" si="36"/>
        <v>09.01.0301</v>
      </c>
      <c r="J819">
        <v>29</v>
      </c>
      <c r="K819">
        <v>17</v>
      </c>
      <c r="L819">
        <v>10</v>
      </c>
      <c r="M819">
        <v>8</v>
      </c>
      <c r="P819">
        <v>5</v>
      </c>
      <c r="Q819">
        <v>5</v>
      </c>
      <c r="S819">
        <v>1</v>
      </c>
      <c r="W819">
        <v>1</v>
      </c>
      <c r="AJ819" t="s">
        <v>316</v>
      </c>
      <c r="AK819" t="str">
        <f t="shared" si="37"/>
        <v>проверка пройдена</v>
      </c>
      <c r="AL819" t="b">
        <f t="shared" si="38"/>
        <v>0</v>
      </c>
    </row>
    <row r="820" spans="1:38" hidden="1" x14ac:dyDescent="0.25">
      <c r="A820" t="s">
        <v>548</v>
      </c>
      <c r="B820" t="s">
        <v>577</v>
      </c>
      <c r="C820" t="s">
        <v>64</v>
      </c>
      <c r="D820" t="s">
        <v>65</v>
      </c>
      <c r="E820" t="s">
        <v>135</v>
      </c>
      <c r="F820" t="str">
        <f>VLOOKUP(E820,'Коды программ'!$A$2:$B$578,2,FALSE)</f>
        <v>Мастер по обработке цифровой информации</v>
      </c>
      <c r="G820" t="s">
        <v>31</v>
      </c>
      <c r="H820" t="s">
        <v>70</v>
      </c>
      <c r="I820" t="str">
        <f t="shared" si="36"/>
        <v>09.01.0302</v>
      </c>
      <c r="J820">
        <v>2</v>
      </c>
      <c r="K820">
        <v>2</v>
      </c>
      <c r="L820">
        <v>2</v>
      </c>
      <c r="AK820" t="str">
        <f t="shared" si="37"/>
        <v>проверка пройдена</v>
      </c>
      <c r="AL820" t="b">
        <f t="shared" si="38"/>
        <v>0</v>
      </c>
    </row>
    <row r="821" spans="1:38" hidden="1" x14ac:dyDescent="0.25">
      <c r="A821" t="s">
        <v>548</v>
      </c>
      <c r="B821" t="s">
        <v>577</v>
      </c>
      <c r="C821" t="s">
        <v>64</v>
      </c>
      <c r="D821" t="s">
        <v>65</v>
      </c>
      <c r="E821" t="s">
        <v>135</v>
      </c>
      <c r="F821" t="str">
        <f>VLOOKUP(E821,'Коды программ'!$A$2:$B$578,2,FALSE)</f>
        <v>Мастер по обработке цифровой информации</v>
      </c>
      <c r="G821" t="s">
        <v>32</v>
      </c>
      <c r="H821" t="s">
        <v>71</v>
      </c>
      <c r="I821" t="str">
        <f t="shared" si="36"/>
        <v>09.01.0303</v>
      </c>
      <c r="AK821" t="str">
        <f t="shared" si="37"/>
        <v>проверка пройдена</v>
      </c>
      <c r="AL821" t="b">
        <f t="shared" si="38"/>
        <v>0</v>
      </c>
    </row>
    <row r="822" spans="1:38" hidden="1" x14ac:dyDescent="0.25">
      <c r="A822" t="s">
        <v>548</v>
      </c>
      <c r="B822" t="s">
        <v>577</v>
      </c>
      <c r="C822" t="s">
        <v>64</v>
      </c>
      <c r="D822" t="s">
        <v>65</v>
      </c>
      <c r="E822" t="s">
        <v>135</v>
      </c>
      <c r="F822" t="str">
        <f>VLOOKUP(E822,'Коды программ'!$A$2:$B$578,2,FALSE)</f>
        <v>Мастер по обработке цифровой информации</v>
      </c>
      <c r="G822" t="s">
        <v>33</v>
      </c>
      <c r="H822" t="s">
        <v>72</v>
      </c>
      <c r="I822" t="str">
        <f t="shared" si="36"/>
        <v>09.01.0304</v>
      </c>
      <c r="AK822" t="str">
        <f t="shared" si="37"/>
        <v>проверка пройдена</v>
      </c>
      <c r="AL822" t="b">
        <f t="shared" si="38"/>
        <v>0</v>
      </c>
    </row>
    <row r="823" spans="1:38" hidden="1" x14ac:dyDescent="0.25">
      <c r="A823" t="s">
        <v>548</v>
      </c>
      <c r="B823" t="s">
        <v>577</v>
      </c>
      <c r="C823" t="s">
        <v>64</v>
      </c>
      <c r="D823" t="s">
        <v>65</v>
      </c>
      <c r="E823" t="s">
        <v>135</v>
      </c>
      <c r="F823" t="str">
        <f>VLOOKUP(E823,'Коды программ'!$A$2:$B$578,2,FALSE)</f>
        <v>Мастер по обработке цифровой информации</v>
      </c>
      <c r="G823" t="s">
        <v>34</v>
      </c>
      <c r="H823" t="s">
        <v>73</v>
      </c>
      <c r="I823" t="str">
        <f t="shared" si="36"/>
        <v>09.01.0305</v>
      </c>
      <c r="AK823" t="str">
        <f t="shared" si="37"/>
        <v>проверка пройдена</v>
      </c>
      <c r="AL823" t="b">
        <f t="shared" si="38"/>
        <v>0</v>
      </c>
    </row>
    <row r="824" spans="1:38" x14ac:dyDescent="0.25">
      <c r="A824" t="s">
        <v>548</v>
      </c>
      <c r="B824" t="s">
        <v>577</v>
      </c>
      <c r="C824" t="s">
        <v>64</v>
      </c>
      <c r="D824" t="s">
        <v>65</v>
      </c>
      <c r="E824" t="s">
        <v>317</v>
      </c>
      <c r="F824" t="str">
        <f>VLOOKUP(E824,'Коды программ'!$A$2:$B$578,2,FALSE)</f>
        <v>Станочник (металлообработка)</v>
      </c>
      <c r="G824" t="s">
        <v>30</v>
      </c>
      <c r="H824" t="s">
        <v>68</v>
      </c>
      <c r="I824" t="str">
        <f t="shared" si="36"/>
        <v>15.01.2501</v>
      </c>
      <c r="J824">
        <v>14</v>
      </c>
      <c r="K824">
        <v>6</v>
      </c>
      <c r="L824">
        <v>5</v>
      </c>
      <c r="M824">
        <v>6</v>
      </c>
      <c r="P824">
        <v>1</v>
      </c>
      <c r="Q824">
        <v>7</v>
      </c>
      <c r="AJ824" t="s">
        <v>319</v>
      </c>
      <c r="AK824" t="str">
        <f t="shared" si="37"/>
        <v>проверка пройдена</v>
      </c>
      <c r="AL824" t="b">
        <f t="shared" si="38"/>
        <v>0</v>
      </c>
    </row>
    <row r="825" spans="1:38" hidden="1" x14ac:dyDescent="0.25">
      <c r="A825" t="s">
        <v>548</v>
      </c>
      <c r="B825" t="s">
        <v>577</v>
      </c>
      <c r="C825" t="s">
        <v>64</v>
      </c>
      <c r="D825" t="s">
        <v>65</v>
      </c>
      <c r="E825" t="s">
        <v>317</v>
      </c>
      <c r="F825" t="str">
        <f>VLOOKUP(E825,'Коды программ'!$A$2:$B$578,2,FALSE)</f>
        <v>Станочник (металлообработка)</v>
      </c>
      <c r="G825" t="s">
        <v>31</v>
      </c>
      <c r="H825" t="s">
        <v>70</v>
      </c>
      <c r="I825" t="str">
        <f t="shared" si="36"/>
        <v>15.01.2502</v>
      </c>
      <c r="AK825" t="str">
        <f t="shared" si="37"/>
        <v>проверка пройдена</v>
      </c>
      <c r="AL825" t="b">
        <f t="shared" si="38"/>
        <v>0</v>
      </c>
    </row>
    <row r="826" spans="1:38" hidden="1" x14ac:dyDescent="0.25">
      <c r="A826" t="s">
        <v>548</v>
      </c>
      <c r="B826" t="s">
        <v>577</v>
      </c>
      <c r="C826" t="s">
        <v>64</v>
      </c>
      <c r="D826" t="s">
        <v>65</v>
      </c>
      <c r="E826" t="s">
        <v>317</v>
      </c>
      <c r="F826" t="str">
        <f>VLOOKUP(E826,'Коды программ'!$A$2:$B$578,2,FALSE)</f>
        <v>Станочник (металлообработка)</v>
      </c>
      <c r="G826" t="s">
        <v>32</v>
      </c>
      <c r="H826" t="s">
        <v>71</v>
      </c>
      <c r="I826" t="str">
        <f t="shared" si="36"/>
        <v>15.01.2503</v>
      </c>
      <c r="AK826" t="str">
        <f t="shared" si="37"/>
        <v>проверка пройдена</v>
      </c>
      <c r="AL826" t="b">
        <f t="shared" si="38"/>
        <v>0</v>
      </c>
    </row>
    <row r="827" spans="1:38" hidden="1" x14ac:dyDescent="0.25">
      <c r="A827" t="s">
        <v>548</v>
      </c>
      <c r="B827" t="s">
        <v>577</v>
      </c>
      <c r="C827" t="s">
        <v>64</v>
      </c>
      <c r="D827" t="s">
        <v>65</v>
      </c>
      <c r="E827" t="s">
        <v>317</v>
      </c>
      <c r="F827" t="str">
        <f>VLOOKUP(E827,'Коды программ'!$A$2:$B$578,2,FALSE)</f>
        <v>Станочник (металлообработка)</v>
      </c>
      <c r="G827" t="s">
        <v>33</v>
      </c>
      <c r="H827" t="s">
        <v>72</v>
      </c>
      <c r="I827" t="str">
        <f t="shared" si="36"/>
        <v>15.01.2504</v>
      </c>
      <c r="AK827" t="str">
        <f t="shared" si="37"/>
        <v>проверка пройдена</v>
      </c>
      <c r="AL827" t="b">
        <f t="shared" si="38"/>
        <v>0</v>
      </c>
    </row>
    <row r="828" spans="1:38" hidden="1" x14ac:dyDescent="0.25">
      <c r="A828" t="s">
        <v>548</v>
      </c>
      <c r="B828" t="s">
        <v>577</v>
      </c>
      <c r="C828" t="s">
        <v>64</v>
      </c>
      <c r="D828" t="s">
        <v>65</v>
      </c>
      <c r="E828" t="s">
        <v>317</v>
      </c>
      <c r="F828" t="str">
        <f>VLOOKUP(E828,'Коды программ'!$A$2:$B$578,2,FALSE)</f>
        <v>Станочник (металлообработка)</v>
      </c>
      <c r="G828" t="s">
        <v>34</v>
      </c>
      <c r="H828" t="s">
        <v>73</v>
      </c>
      <c r="I828" t="str">
        <f t="shared" si="36"/>
        <v>15.01.2505</v>
      </c>
      <c r="AK828" t="str">
        <f t="shared" si="37"/>
        <v>проверка пройдена</v>
      </c>
      <c r="AL828" t="b">
        <f t="shared" si="38"/>
        <v>0</v>
      </c>
    </row>
    <row r="829" spans="1:38" x14ac:dyDescent="0.25">
      <c r="A829" t="s">
        <v>548</v>
      </c>
      <c r="B829" t="s">
        <v>577</v>
      </c>
      <c r="C829" t="s">
        <v>64</v>
      </c>
      <c r="D829" t="s">
        <v>65</v>
      </c>
      <c r="E829" t="s">
        <v>320</v>
      </c>
      <c r="F829" t="str">
        <f>VLOOKUP(E829,'Коды программ'!$A$2:$B$578,2,FALSE)</f>
        <v>Слесарь-сборщик авиационной техники</v>
      </c>
      <c r="G829" t="s">
        <v>30</v>
      </c>
      <c r="H829" t="s">
        <v>68</v>
      </c>
      <c r="I829" t="str">
        <f t="shared" si="36"/>
        <v>24.01.0101</v>
      </c>
      <c r="J829">
        <v>19</v>
      </c>
      <c r="K829">
        <v>10</v>
      </c>
      <c r="L829">
        <v>7</v>
      </c>
      <c r="M829">
        <v>1</v>
      </c>
      <c r="Q829">
        <v>9</v>
      </c>
      <c r="AJ829" t="s">
        <v>322</v>
      </c>
      <c r="AK829" t="str">
        <f t="shared" si="37"/>
        <v>проверка пройдена</v>
      </c>
      <c r="AL829" t="b">
        <f t="shared" si="38"/>
        <v>0</v>
      </c>
    </row>
    <row r="830" spans="1:38" hidden="1" x14ac:dyDescent="0.25">
      <c r="A830" t="s">
        <v>548</v>
      </c>
      <c r="B830" t="s">
        <v>577</v>
      </c>
      <c r="C830" t="s">
        <v>64</v>
      </c>
      <c r="D830" t="s">
        <v>65</v>
      </c>
      <c r="E830" t="s">
        <v>320</v>
      </c>
      <c r="F830" t="str">
        <f>VLOOKUP(E830,'Коды программ'!$A$2:$B$578,2,FALSE)</f>
        <v>Слесарь-сборщик авиационной техники</v>
      </c>
      <c r="G830" t="s">
        <v>31</v>
      </c>
      <c r="H830" t="s">
        <v>70</v>
      </c>
      <c r="I830" t="str">
        <f t="shared" si="36"/>
        <v>24.01.0102</v>
      </c>
      <c r="AK830" t="str">
        <f t="shared" si="37"/>
        <v>проверка пройдена</v>
      </c>
      <c r="AL830" t="b">
        <f t="shared" si="38"/>
        <v>0</v>
      </c>
    </row>
    <row r="831" spans="1:38" hidden="1" x14ac:dyDescent="0.25">
      <c r="A831" t="s">
        <v>548</v>
      </c>
      <c r="B831" t="s">
        <v>577</v>
      </c>
      <c r="C831" t="s">
        <v>64</v>
      </c>
      <c r="D831" t="s">
        <v>65</v>
      </c>
      <c r="E831" t="s">
        <v>320</v>
      </c>
      <c r="F831" t="str">
        <f>VLOOKUP(E831,'Коды программ'!$A$2:$B$578,2,FALSE)</f>
        <v>Слесарь-сборщик авиационной техники</v>
      </c>
      <c r="G831" t="s">
        <v>32</v>
      </c>
      <c r="H831" t="s">
        <v>71</v>
      </c>
      <c r="I831" t="str">
        <f t="shared" si="36"/>
        <v>24.01.0103</v>
      </c>
      <c r="AK831" t="str">
        <f t="shared" si="37"/>
        <v>проверка пройдена</v>
      </c>
      <c r="AL831" t="b">
        <f t="shared" si="38"/>
        <v>0</v>
      </c>
    </row>
    <row r="832" spans="1:38" hidden="1" x14ac:dyDescent="0.25">
      <c r="A832" t="s">
        <v>548</v>
      </c>
      <c r="B832" t="s">
        <v>577</v>
      </c>
      <c r="C832" t="s">
        <v>64</v>
      </c>
      <c r="D832" t="s">
        <v>65</v>
      </c>
      <c r="E832" t="s">
        <v>320</v>
      </c>
      <c r="F832" t="str">
        <f>VLOOKUP(E832,'Коды программ'!$A$2:$B$578,2,FALSE)</f>
        <v>Слесарь-сборщик авиационной техники</v>
      </c>
      <c r="G832" t="s">
        <v>33</v>
      </c>
      <c r="H832" t="s">
        <v>72</v>
      </c>
      <c r="I832" t="str">
        <f t="shared" si="36"/>
        <v>24.01.0104</v>
      </c>
      <c r="AK832" t="str">
        <f t="shared" si="37"/>
        <v>проверка пройдена</v>
      </c>
      <c r="AL832" t="b">
        <f t="shared" si="38"/>
        <v>0</v>
      </c>
    </row>
    <row r="833" spans="1:38" hidden="1" x14ac:dyDescent="0.25">
      <c r="A833" t="s">
        <v>548</v>
      </c>
      <c r="B833" t="s">
        <v>577</v>
      </c>
      <c r="C833" t="s">
        <v>64</v>
      </c>
      <c r="D833" t="s">
        <v>65</v>
      </c>
      <c r="E833" t="s">
        <v>320</v>
      </c>
      <c r="F833" t="str">
        <f>VLOOKUP(E833,'Коды программ'!$A$2:$B$578,2,FALSE)</f>
        <v>Слесарь-сборщик авиационной техники</v>
      </c>
      <c r="G833" t="s">
        <v>34</v>
      </c>
      <c r="H833" t="s">
        <v>73</v>
      </c>
      <c r="I833" t="str">
        <f t="shared" si="36"/>
        <v>24.01.0105</v>
      </c>
      <c r="AK833" t="str">
        <f t="shared" si="37"/>
        <v>проверка пройдена</v>
      </c>
      <c r="AL833" t="b">
        <f t="shared" si="38"/>
        <v>0</v>
      </c>
    </row>
    <row r="834" spans="1:38" x14ac:dyDescent="0.25">
      <c r="A834" t="s">
        <v>548</v>
      </c>
      <c r="B834" t="s">
        <v>577</v>
      </c>
      <c r="C834" t="s">
        <v>64</v>
      </c>
      <c r="D834" t="s">
        <v>65</v>
      </c>
      <c r="E834" t="s">
        <v>253</v>
      </c>
      <c r="F834" t="str">
        <f>VLOOKUP(E834,'Коды программ'!$A$2:$B$578,2,FALSE)</f>
        <v>Производство летательных аппаратов</v>
      </c>
      <c r="G834" t="s">
        <v>30</v>
      </c>
      <c r="H834" t="s">
        <v>68</v>
      </c>
      <c r="I834" t="str">
        <f t="shared" si="36"/>
        <v>24.02.0101</v>
      </c>
      <c r="J834">
        <v>10</v>
      </c>
      <c r="K834">
        <v>9</v>
      </c>
      <c r="L834">
        <v>9</v>
      </c>
      <c r="M834">
        <v>9</v>
      </c>
      <c r="R834">
        <v>1</v>
      </c>
      <c r="AJ834" t="s">
        <v>323</v>
      </c>
      <c r="AK834" t="str">
        <f t="shared" si="37"/>
        <v>проверка пройдена</v>
      </c>
      <c r="AL834" t="b">
        <f t="shared" si="38"/>
        <v>0</v>
      </c>
    </row>
    <row r="835" spans="1:38" hidden="1" x14ac:dyDescent="0.25">
      <c r="A835" t="s">
        <v>548</v>
      </c>
      <c r="B835" t="s">
        <v>577</v>
      </c>
      <c r="C835" t="s">
        <v>64</v>
      </c>
      <c r="D835" t="s">
        <v>65</v>
      </c>
      <c r="E835" t="s">
        <v>253</v>
      </c>
      <c r="F835" t="str">
        <f>VLOOKUP(E835,'Коды программ'!$A$2:$B$578,2,FALSE)</f>
        <v>Производство летательных аппаратов</v>
      </c>
      <c r="G835" t="s">
        <v>31</v>
      </c>
      <c r="H835" t="s">
        <v>70</v>
      </c>
      <c r="I835" t="str">
        <f t="shared" si="36"/>
        <v>24.02.0102</v>
      </c>
      <c r="AK835" t="str">
        <f t="shared" si="37"/>
        <v>проверка пройдена</v>
      </c>
      <c r="AL835" t="b">
        <f t="shared" si="38"/>
        <v>0</v>
      </c>
    </row>
    <row r="836" spans="1:38" hidden="1" x14ac:dyDescent="0.25">
      <c r="A836" t="s">
        <v>548</v>
      </c>
      <c r="B836" t="s">
        <v>577</v>
      </c>
      <c r="C836" t="s">
        <v>64</v>
      </c>
      <c r="D836" t="s">
        <v>65</v>
      </c>
      <c r="E836" t="s">
        <v>253</v>
      </c>
      <c r="F836" t="str">
        <f>VLOOKUP(E836,'Коды программ'!$A$2:$B$578,2,FALSE)</f>
        <v>Производство летательных аппаратов</v>
      </c>
      <c r="G836" t="s">
        <v>32</v>
      </c>
      <c r="H836" t="s">
        <v>71</v>
      </c>
      <c r="I836" t="str">
        <f t="shared" si="36"/>
        <v>24.02.0103</v>
      </c>
      <c r="AK836" t="str">
        <f t="shared" si="37"/>
        <v>проверка пройдена</v>
      </c>
      <c r="AL836" t="b">
        <f t="shared" si="38"/>
        <v>0</v>
      </c>
    </row>
    <row r="837" spans="1:38" hidden="1" x14ac:dyDescent="0.25">
      <c r="A837" t="s">
        <v>548</v>
      </c>
      <c r="B837" t="s">
        <v>577</v>
      </c>
      <c r="C837" t="s">
        <v>64</v>
      </c>
      <c r="D837" t="s">
        <v>65</v>
      </c>
      <c r="E837" t="s">
        <v>253</v>
      </c>
      <c r="F837" t="str">
        <f>VLOOKUP(E837,'Коды программ'!$A$2:$B$578,2,FALSE)</f>
        <v>Производство летательных аппаратов</v>
      </c>
      <c r="G837" t="s">
        <v>33</v>
      </c>
      <c r="H837" t="s">
        <v>72</v>
      </c>
      <c r="I837" t="str">
        <f t="shared" si="36"/>
        <v>24.02.0104</v>
      </c>
      <c r="AK837" t="str">
        <f t="shared" si="37"/>
        <v>проверка пройдена</v>
      </c>
      <c r="AL837" t="b">
        <f t="shared" si="38"/>
        <v>0</v>
      </c>
    </row>
    <row r="838" spans="1:38" hidden="1" x14ac:dyDescent="0.25">
      <c r="A838" t="s">
        <v>548</v>
      </c>
      <c r="B838" t="s">
        <v>577</v>
      </c>
      <c r="C838" t="s">
        <v>64</v>
      </c>
      <c r="D838" t="s">
        <v>65</v>
      </c>
      <c r="E838" t="s">
        <v>253</v>
      </c>
      <c r="F838" t="str">
        <f>VLOOKUP(E838,'Коды программ'!$A$2:$B$578,2,FALSE)</f>
        <v>Производство летательных аппаратов</v>
      </c>
      <c r="G838" t="s">
        <v>34</v>
      </c>
      <c r="H838" t="s">
        <v>73</v>
      </c>
      <c r="I838" t="str">
        <f t="shared" si="36"/>
        <v>24.02.0105</v>
      </c>
      <c r="AK838" t="str">
        <f t="shared" si="37"/>
        <v>проверка пройдена</v>
      </c>
      <c r="AL838" t="b">
        <f t="shared" si="38"/>
        <v>0</v>
      </c>
    </row>
    <row r="839" spans="1:38" x14ac:dyDescent="0.25">
      <c r="A839" t="s">
        <v>548</v>
      </c>
      <c r="B839" t="s">
        <v>577</v>
      </c>
      <c r="C839" t="s">
        <v>64</v>
      </c>
      <c r="D839" t="s">
        <v>65</v>
      </c>
      <c r="E839" t="s">
        <v>101</v>
      </c>
      <c r="F839" t="str">
        <f>VLOOKUP(E839,'Коды программ'!$A$2:$B$578,2,FALSE)</f>
        <v>Прикладная информатика (по отраслям)</v>
      </c>
      <c r="G839" t="s">
        <v>30</v>
      </c>
      <c r="H839" t="s">
        <v>68</v>
      </c>
      <c r="I839" t="str">
        <f t="shared" si="36"/>
        <v>09.02.0501</v>
      </c>
      <c r="J839">
        <v>7</v>
      </c>
      <c r="K839">
        <v>4</v>
      </c>
      <c r="L839">
        <v>4</v>
      </c>
      <c r="M839">
        <v>4</v>
      </c>
      <c r="R839">
        <v>3</v>
      </c>
      <c r="AJ839" t="s">
        <v>324</v>
      </c>
      <c r="AK839" t="str">
        <f t="shared" si="37"/>
        <v>проверка пройдена</v>
      </c>
      <c r="AL839" t="b">
        <f t="shared" si="38"/>
        <v>0</v>
      </c>
    </row>
    <row r="840" spans="1:38" hidden="1" x14ac:dyDescent="0.25">
      <c r="A840" t="s">
        <v>548</v>
      </c>
      <c r="B840" t="s">
        <v>577</v>
      </c>
      <c r="C840" t="s">
        <v>64</v>
      </c>
      <c r="D840" t="s">
        <v>65</v>
      </c>
      <c r="E840" t="s">
        <v>101</v>
      </c>
      <c r="F840" t="str">
        <f>VLOOKUP(E840,'Коды программ'!$A$2:$B$578,2,FALSE)</f>
        <v>Прикладная информатика (по отраслям)</v>
      </c>
      <c r="G840" t="s">
        <v>31</v>
      </c>
      <c r="H840" t="s">
        <v>70</v>
      </c>
      <c r="I840" t="str">
        <f t="shared" si="36"/>
        <v>09.02.0502</v>
      </c>
      <c r="AK840" t="str">
        <f t="shared" si="37"/>
        <v>проверка пройдена</v>
      </c>
      <c r="AL840" t="b">
        <f t="shared" si="38"/>
        <v>0</v>
      </c>
    </row>
    <row r="841" spans="1:38" hidden="1" x14ac:dyDescent="0.25">
      <c r="A841" t="s">
        <v>548</v>
      </c>
      <c r="B841" t="s">
        <v>577</v>
      </c>
      <c r="C841" t="s">
        <v>64</v>
      </c>
      <c r="D841" t="s">
        <v>65</v>
      </c>
      <c r="E841" t="s">
        <v>101</v>
      </c>
      <c r="F841" t="str">
        <f>VLOOKUP(E841,'Коды программ'!$A$2:$B$578,2,FALSE)</f>
        <v>Прикладная информатика (по отраслям)</v>
      </c>
      <c r="G841" t="s">
        <v>32</v>
      </c>
      <c r="H841" t="s">
        <v>71</v>
      </c>
      <c r="I841" t="str">
        <f t="shared" si="36"/>
        <v>09.02.0503</v>
      </c>
      <c r="AK841" t="str">
        <f t="shared" si="37"/>
        <v>проверка пройдена</v>
      </c>
      <c r="AL841" t="b">
        <f t="shared" si="38"/>
        <v>0</v>
      </c>
    </row>
    <row r="842" spans="1:38" hidden="1" x14ac:dyDescent="0.25">
      <c r="A842" t="s">
        <v>548</v>
      </c>
      <c r="B842" t="s">
        <v>577</v>
      </c>
      <c r="C842" t="s">
        <v>64</v>
      </c>
      <c r="D842" t="s">
        <v>65</v>
      </c>
      <c r="E842" t="s">
        <v>101</v>
      </c>
      <c r="F842" t="str">
        <f>VLOOKUP(E842,'Коды программ'!$A$2:$B$578,2,FALSE)</f>
        <v>Прикладная информатика (по отраслям)</v>
      </c>
      <c r="G842" t="s">
        <v>33</v>
      </c>
      <c r="H842" t="s">
        <v>72</v>
      </c>
      <c r="I842" t="str">
        <f t="shared" ref="I842:I905" si="39">CONCATENATE(E842,G842)</f>
        <v>09.02.0504</v>
      </c>
      <c r="AK842" t="str">
        <f t="shared" ref="AK842:AK905" si="40">IF(J842=K842+N842+O842+P842+Q842+R842+S842+T842+U842+V842+W842+X842+Y842+Z842+AA842+AB842+AC842+AD842+AE842+AF842+AG842+AH842+AI842,"проверка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842" t="b">
        <f t="shared" ref="AL842:AL905" si="41">IF(OR(L842&gt;K842,M842&gt;K842),TRUE,FALSE)</f>
        <v>0</v>
      </c>
    </row>
    <row r="843" spans="1:38" hidden="1" x14ac:dyDescent="0.25">
      <c r="A843" t="s">
        <v>548</v>
      </c>
      <c r="B843" t="s">
        <v>577</v>
      </c>
      <c r="C843" t="s">
        <v>64</v>
      </c>
      <c r="D843" t="s">
        <v>65</v>
      </c>
      <c r="E843" t="s">
        <v>101</v>
      </c>
      <c r="F843" t="str">
        <f>VLOOKUP(E843,'Коды программ'!$A$2:$B$578,2,FALSE)</f>
        <v>Прикладная информатика (по отраслям)</v>
      </c>
      <c r="G843" t="s">
        <v>34</v>
      </c>
      <c r="H843" t="s">
        <v>73</v>
      </c>
      <c r="I843" t="str">
        <f t="shared" si="39"/>
        <v>09.02.0505</v>
      </c>
      <c r="AK843" t="str">
        <f t="shared" si="40"/>
        <v>проверка пройдена</v>
      </c>
      <c r="AL843" t="b">
        <f t="shared" si="41"/>
        <v>0</v>
      </c>
    </row>
    <row r="844" spans="1:38" x14ac:dyDescent="0.25">
      <c r="A844" t="s">
        <v>548</v>
      </c>
      <c r="B844" t="s">
        <v>577</v>
      </c>
      <c r="C844" t="s">
        <v>64</v>
      </c>
      <c r="D844" t="s">
        <v>65</v>
      </c>
      <c r="E844" t="s">
        <v>81</v>
      </c>
      <c r="F844" t="str">
        <f>VLOOKUP(E844,'Коды программ'!$A$2:$B$578,2,FALSE)</f>
        <v>Сварщик (ручной и частично механизированной сварки (наплавки)</v>
      </c>
      <c r="G844" t="s">
        <v>30</v>
      </c>
      <c r="H844" t="s">
        <v>68</v>
      </c>
      <c r="I844" t="str">
        <f t="shared" si="39"/>
        <v>15.01.0501</v>
      </c>
      <c r="J844">
        <v>22</v>
      </c>
      <c r="K844">
        <v>7</v>
      </c>
      <c r="L844">
        <v>6</v>
      </c>
      <c r="Q844">
        <v>15</v>
      </c>
      <c r="AJ844" t="s">
        <v>322</v>
      </c>
      <c r="AK844" t="str">
        <f t="shared" si="40"/>
        <v>проверка пройдена</v>
      </c>
      <c r="AL844" t="b">
        <f t="shared" si="41"/>
        <v>0</v>
      </c>
    </row>
    <row r="845" spans="1:38" hidden="1" x14ac:dyDescent="0.25">
      <c r="A845" t="s">
        <v>548</v>
      </c>
      <c r="B845" t="s">
        <v>577</v>
      </c>
      <c r="C845" t="s">
        <v>64</v>
      </c>
      <c r="D845" t="s">
        <v>65</v>
      </c>
      <c r="E845" t="s">
        <v>81</v>
      </c>
      <c r="F845" t="str">
        <f>VLOOKUP(E845,'Коды программ'!$A$2:$B$578,2,FALSE)</f>
        <v>Сварщик (ручной и частично механизированной сварки (наплавки)</v>
      </c>
      <c r="G845" t="s">
        <v>31</v>
      </c>
      <c r="H845" t="s">
        <v>70</v>
      </c>
      <c r="I845" t="str">
        <f t="shared" si="39"/>
        <v>15.01.0502</v>
      </c>
      <c r="AK845" t="str">
        <f t="shared" si="40"/>
        <v>проверка пройдена</v>
      </c>
      <c r="AL845" t="b">
        <f t="shared" si="41"/>
        <v>0</v>
      </c>
    </row>
    <row r="846" spans="1:38" hidden="1" x14ac:dyDescent="0.25">
      <c r="A846" t="s">
        <v>548</v>
      </c>
      <c r="B846" t="s">
        <v>577</v>
      </c>
      <c r="C846" t="s">
        <v>64</v>
      </c>
      <c r="D846" t="s">
        <v>65</v>
      </c>
      <c r="E846" t="s">
        <v>81</v>
      </c>
      <c r="F846" t="str">
        <f>VLOOKUP(E846,'Коды программ'!$A$2:$B$578,2,FALSE)</f>
        <v>Сварщик (ручной и частично механизированной сварки (наплавки)</v>
      </c>
      <c r="G846" t="s">
        <v>32</v>
      </c>
      <c r="H846" t="s">
        <v>71</v>
      </c>
      <c r="I846" t="str">
        <f t="shared" si="39"/>
        <v>15.01.0503</v>
      </c>
      <c r="AK846" t="str">
        <f t="shared" si="40"/>
        <v>проверка пройдена</v>
      </c>
      <c r="AL846" t="b">
        <f t="shared" si="41"/>
        <v>0</v>
      </c>
    </row>
    <row r="847" spans="1:38" hidden="1" x14ac:dyDescent="0.25">
      <c r="A847" t="s">
        <v>548</v>
      </c>
      <c r="B847" t="s">
        <v>577</v>
      </c>
      <c r="C847" t="s">
        <v>64</v>
      </c>
      <c r="D847" t="s">
        <v>65</v>
      </c>
      <c r="E847" t="s">
        <v>81</v>
      </c>
      <c r="F847" t="str">
        <f>VLOOKUP(E847,'Коды программ'!$A$2:$B$578,2,FALSE)</f>
        <v>Сварщик (ручной и частично механизированной сварки (наплавки)</v>
      </c>
      <c r="G847" t="s">
        <v>33</v>
      </c>
      <c r="H847" t="s">
        <v>72</v>
      </c>
      <c r="I847" t="str">
        <f t="shared" si="39"/>
        <v>15.01.0504</v>
      </c>
      <c r="AK847" t="str">
        <f t="shared" si="40"/>
        <v>проверка пройдена</v>
      </c>
      <c r="AL847" t="b">
        <f t="shared" si="41"/>
        <v>0</v>
      </c>
    </row>
    <row r="848" spans="1:38" hidden="1" x14ac:dyDescent="0.25">
      <c r="A848" t="s">
        <v>548</v>
      </c>
      <c r="B848" t="s">
        <v>577</v>
      </c>
      <c r="C848" t="s">
        <v>64</v>
      </c>
      <c r="D848" t="s">
        <v>65</v>
      </c>
      <c r="E848" t="s">
        <v>81</v>
      </c>
      <c r="F848" t="str">
        <f>VLOOKUP(E848,'Коды программ'!$A$2:$B$578,2,FALSE)</f>
        <v>Сварщик (ручной и частично механизированной сварки (наплавки)</v>
      </c>
      <c r="G848" t="s">
        <v>34</v>
      </c>
      <c r="H848" t="s">
        <v>73</v>
      </c>
      <c r="I848" t="str">
        <f t="shared" si="39"/>
        <v>15.01.0505</v>
      </c>
      <c r="AK848" t="str">
        <f t="shared" si="40"/>
        <v>проверка пройдена</v>
      </c>
      <c r="AL848" t="b">
        <f t="shared" si="41"/>
        <v>0</v>
      </c>
    </row>
    <row r="849" spans="1:38" x14ac:dyDescent="0.25">
      <c r="A849" t="s">
        <v>548</v>
      </c>
      <c r="B849" t="s">
        <v>577</v>
      </c>
      <c r="C849" t="s">
        <v>64</v>
      </c>
      <c r="D849" t="s">
        <v>65</v>
      </c>
      <c r="E849" t="s">
        <v>251</v>
      </c>
      <c r="F849" t="str">
        <f>VLOOKUP(E849,'Коды программ'!$A$2:$B$578,2,FALSE)</f>
        <v>Технология машиностроения</v>
      </c>
      <c r="G849" t="s">
        <v>30</v>
      </c>
      <c r="H849" t="s">
        <v>68</v>
      </c>
      <c r="I849" t="str">
        <f t="shared" si="39"/>
        <v>15.02.0801</v>
      </c>
      <c r="J849">
        <v>31</v>
      </c>
      <c r="K849">
        <v>22</v>
      </c>
      <c r="L849">
        <v>20</v>
      </c>
      <c r="M849">
        <v>11</v>
      </c>
      <c r="Q849">
        <v>9</v>
      </c>
      <c r="AJ849" t="s">
        <v>324</v>
      </c>
      <c r="AK849" t="str">
        <f t="shared" si="40"/>
        <v>проверка пройдена</v>
      </c>
      <c r="AL849" t="b">
        <f t="shared" si="41"/>
        <v>0</v>
      </c>
    </row>
    <row r="850" spans="1:38" hidden="1" x14ac:dyDescent="0.25">
      <c r="A850" t="s">
        <v>548</v>
      </c>
      <c r="B850" t="s">
        <v>577</v>
      </c>
      <c r="C850" t="s">
        <v>64</v>
      </c>
      <c r="D850" t="s">
        <v>65</v>
      </c>
      <c r="E850" t="s">
        <v>251</v>
      </c>
      <c r="F850" t="str">
        <f>VLOOKUP(E850,'Коды программ'!$A$2:$B$578,2,FALSE)</f>
        <v>Технология машиностроения</v>
      </c>
      <c r="G850" t="s">
        <v>31</v>
      </c>
      <c r="H850" t="s">
        <v>70</v>
      </c>
      <c r="I850" t="str">
        <f t="shared" si="39"/>
        <v>15.02.0802</v>
      </c>
      <c r="AK850" t="str">
        <f t="shared" si="40"/>
        <v>проверка пройдена</v>
      </c>
      <c r="AL850" t="b">
        <f t="shared" si="41"/>
        <v>0</v>
      </c>
    </row>
    <row r="851" spans="1:38" hidden="1" x14ac:dyDescent="0.25">
      <c r="A851" t="s">
        <v>548</v>
      </c>
      <c r="B851" t="s">
        <v>577</v>
      </c>
      <c r="C851" t="s">
        <v>64</v>
      </c>
      <c r="D851" t="s">
        <v>65</v>
      </c>
      <c r="E851" t="s">
        <v>251</v>
      </c>
      <c r="F851" t="str">
        <f>VLOOKUP(E851,'Коды программ'!$A$2:$B$578,2,FALSE)</f>
        <v>Технология машиностроения</v>
      </c>
      <c r="G851" t="s">
        <v>32</v>
      </c>
      <c r="H851" t="s">
        <v>71</v>
      </c>
      <c r="I851" t="str">
        <f t="shared" si="39"/>
        <v>15.02.0803</v>
      </c>
      <c r="AK851" t="str">
        <f t="shared" si="40"/>
        <v>проверка пройдена</v>
      </c>
      <c r="AL851" t="b">
        <f t="shared" si="41"/>
        <v>0</v>
      </c>
    </row>
    <row r="852" spans="1:38" hidden="1" x14ac:dyDescent="0.25">
      <c r="A852" t="s">
        <v>548</v>
      </c>
      <c r="B852" t="s">
        <v>577</v>
      </c>
      <c r="C852" t="s">
        <v>64</v>
      </c>
      <c r="D852" t="s">
        <v>65</v>
      </c>
      <c r="E852" t="s">
        <v>251</v>
      </c>
      <c r="F852" t="str">
        <f>VLOOKUP(E852,'Коды программ'!$A$2:$B$578,2,FALSE)</f>
        <v>Технология машиностроения</v>
      </c>
      <c r="G852" t="s">
        <v>33</v>
      </c>
      <c r="H852" t="s">
        <v>72</v>
      </c>
      <c r="I852" t="str">
        <f t="shared" si="39"/>
        <v>15.02.0804</v>
      </c>
      <c r="AK852" t="str">
        <f t="shared" si="40"/>
        <v>проверка пройдена</v>
      </c>
      <c r="AL852" t="b">
        <f t="shared" si="41"/>
        <v>0</v>
      </c>
    </row>
    <row r="853" spans="1:38" hidden="1" x14ac:dyDescent="0.25">
      <c r="A853" t="s">
        <v>548</v>
      </c>
      <c r="B853" t="s">
        <v>577</v>
      </c>
      <c r="C853" t="s">
        <v>64</v>
      </c>
      <c r="D853" t="s">
        <v>65</v>
      </c>
      <c r="E853" t="s">
        <v>251</v>
      </c>
      <c r="F853" t="str">
        <f>VLOOKUP(E853,'Коды программ'!$A$2:$B$578,2,FALSE)</f>
        <v>Технология машиностроения</v>
      </c>
      <c r="G853" t="s">
        <v>34</v>
      </c>
      <c r="H853" t="s">
        <v>73</v>
      </c>
      <c r="I853" t="str">
        <f t="shared" si="39"/>
        <v>15.02.0805</v>
      </c>
      <c r="AK853" t="str">
        <f t="shared" si="40"/>
        <v>проверка пройдена</v>
      </c>
      <c r="AL853" t="b">
        <f t="shared" si="41"/>
        <v>0</v>
      </c>
    </row>
    <row r="854" spans="1:38" x14ac:dyDescent="0.25">
      <c r="A854" t="s">
        <v>548</v>
      </c>
      <c r="B854" t="s">
        <v>577</v>
      </c>
      <c r="C854" t="s">
        <v>64</v>
      </c>
      <c r="D854" t="s">
        <v>65</v>
      </c>
      <c r="E854" t="s">
        <v>325</v>
      </c>
      <c r="F854" t="str">
        <f>VLOOKUP(E854,'Коды программ'!$A$2:$B$578,2,FALSE)</f>
        <v>Токарь на станках с числовым программным управлением</v>
      </c>
      <c r="G854" t="s">
        <v>30</v>
      </c>
      <c r="H854" t="s">
        <v>68</v>
      </c>
      <c r="I854" t="str">
        <f t="shared" si="39"/>
        <v>15.01.3301</v>
      </c>
      <c r="J854">
        <v>22</v>
      </c>
      <c r="K854">
        <v>10</v>
      </c>
      <c r="L854">
        <v>10</v>
      </c>
      <c r="Q854">
        <v>10</v>
      </c>
      <c r="R854">
        <v>1</v>
      </c>
      <c r="T854">
        <v>1</v>
      </c>
      <c r="AJ854" t="s">
        <v>327</v>
      </c>
      <c r="AK854" t="str">
        <f t="shared" si="40"/>
        <v>проверка пройдена</v>
      </c>
      <c r="AL854" t="b">
        <f t="shared" si="41"/>
        <v>0</v>
      </c>
    </row>
    <row r="855" spans="1:38" hidden="1" x14ac:dyDescent="0.25">
      <c r="A855" t="s">
        <v>548</v>
      </c>
      <c r="B855" t="s">
        <v>577</v>
      </c>
      <c r="C855" t="s">
        <v>64</v>
      </c>
      <c r="D855" t="s">
        <v>65</v>
      </c>
      <c r="E855" t="s">
        <v>325</v>
      </c>
      <c r="F855" t="str">
        <f>VLOOKUP(E855,'Коды программ'!$A$2:$B$578,2,FALSE)</f>
        <v>Токарь на станках с числовым программным управлением</v>
      </c>
      <c r="G855" t="s">
        <v>31</v>
      </c>
      <c r="H855" t="s">
        <v>70</v>
      </c>
      <c r="I855" t="str">
        <f t="shared" si="39"/>
        <v>15.01.3302</v>
      </c>
      <c r="J855">
        <v>1</v>
      </c>
      <c r="K855">
        <v>1</v>
      </c>
      <c r="L855">
        <v>1</v>
      </c>
      <c r="AK855" t="str">
        <f t="shared" si="40"/>
        <v>проверка пройдена</v>
      </c>
      <c r="AL855" t="b">
        <f t="shared" si="41"/>
        <v>0</v>
      </c>
    </row>
    <row r="856" spans="1:38" hidden="1" x14ac:dyDescent="0.25">
      <c r="A856" t="s">
        <v>548</v>
      </c>
      <c r="B856" t="s">
        <v>577</v>
      </c>
      <c r="C856" t="s">
        <v>64</v>
      </c>
      <c r="D856" t="s">
        <v>65</v>
      </c>
      <c r="E856" t="s">
        <v>325</v>
      </c>
      <c r="F856" t="str">
        <f>VLOOKUP(E856,'Коды программ'!$A$2:$B$578,2,FALSE)</f>
        <v>Токарь на станках с числовым программным управлением</v>
      </c>
      <c r="G856" t="s">
        <v>32</v>
      </c>
      <c r="H856" t="s">
        <v>71</v>
      </c>
      <c r="I856" t="str">
        <f t="shared" si="39"/>
        <v>15.01.3303</v>
      </c>
      <c r="AK856" t="str">
        <f t="shared" si="40"/>
        <v>проверка пройдена</v>
      </c>
      <c r="AL856" t="b">
        <f t="shared" si="41"/>
        <v>0</v>
      </c>
    </row>
    <row r="857" spans="1:38" hidden="1" x14ac:dyDescent="0.25">
      <c r="A857" t="s">
        <v>548</v>
      </c>
      <c r="B857" t="s">
        <v>577</v>
      </c>
      <c r="C857" t="s">
        <v>64</v>
      </c>
      <c r="D857" t="s">
        <v>65</v>
      </c>
      <c r="E857" t="s">
        <v>325</v>
      </c>
      <c r="F857" t="str">
        <f>VLOOKUP(E857,'Коды программ'!$A$2:$B$578,2,FALSE)</f>
        <v>Токарь на станках с числовым программным управлением</v>
      </c>
      <c r="G857" t="s">
        <v>33</v>
      </c>
      <c r="H857" t="s">
        <v>72</v>
      </c>
      <c r="I857" t="str">
        <f t="shared" si="39"/>
        <v>15.01.3304</v>
      </c>
      <c r="AK857" t="str">
        <f t="shared" si="40"/>
        <v>проверка пройдена</v>
      </c>
      <c r="AL857" t="b">
        <f t="shared" si="41"/>
        <v>0</v>
      </c>
    </row>
    <row r="858" spans="1:38" hidden="1" x14ac:dyDescent="0.25">
      <c r="A858" t="s">
        <v>548</v>
      </c>
      <c r="B858" t="s">
        <v>577</v>
      </c>
      <c r="C858" t="s">
        <v>64</v>
      </c>
      <c r="D858" t="s">
        <v>65</v>
      </c>
      <c r="E858" t="s">
        <v>325</v>
      </c>
      <c r="F858" t="str">
        <f>VLOOKUP(E858,'Коды программ'!$A$2:$B$578,2,FALSE)</f>
        <v>Токарь на станках с числовым программным управлением</v>
      </c>
      <c r="G858" t="s">
        <v>34</v>
      </c>
      <c r="H858" t="s">
        <v>73</v>
      </c>
      <c r="I858" t="str">
        <f t="shared" si="39"/>
        <v>15.01.3305</v>
      </c>
      <c r="AK858" t="str">
        <f t="shared" si="40"/>
        <v>проверка пройдена</v>
      </c>
      <c r="AL858" t="b">
        <f t="shared" si="41"/>
        <v>0</v>
      </c>
    </row>
    <row r="859" spans="1:38" x14ac:dyDescent="0.25">
      <c r="A859" t="s">
        <v>548</v>
      </c>
      <c r="B859" t="s">
        <v>577</v>
      </c>
      <c r="C859" t="s">
        <v>64</v>
      </c>
      <c r="D859" t="s">
        <v>65</v>
      </c>
      <c r="E859" t="s">
        <v>138</v>
      </c>
      <c r="F859" t="str">
        <f>VLOOKUP(E859,'Коды программ'!$A$2:$B$578,2,FALSE)</f>
        <v>Электромонтер по ремонту и обслуживанию электрооборудования (по отраслям)</v>
      </c>
      <c r="G859" t="s">
        <v>30</v>
      </c>
      <c r="H859" t="s">
        <v>68</v>
      </c>
      <c r="I859" t="str">
        <f t="shared" si="39"/>
        <v>13.01.1001</v>
      </c>
      <c r="J859">
        <v>47</v>
      </c>
      <c r="K859">
        <v>20</v>
      </c>
      <c r="L859">
        <v>15</v>
      </c>
      <c r="P859">
        <v>9</v>
      </c>
      <c r="Q859">
        <v>17</v>
      </c>
      <c r="T859">
        <v>1</v>
      </c>
      <c r="AJ859" t="s">
        <v>324</v>
      </c>
      <c r="AK859" t="str">
        <f t="shared" si="40"/>
        <v>проверка пройдена</v>
      </c>
      <c r="AL859" t="b">
        <f t="shared" si="41"/>
        <v>0</v>
      </c>
    </row>
    <row r="860" spans="1:38" hidden="1" x14ac:dyDescent="0.25">
      <c r="A860" t="s">
        <v>548</v>
      </c>
      <c r="B860" t="s">
        <v>577</v>
      </c>
      <c r="C860" t="s">
        <v>64</v>
      </c>
      <c r="D860" t="s">
        <v>65</v>
      </c>
      <c r="E860" t="s">
        <v>138</v>
      </c>
      <c r="F860" t="str">
        <f>VLOOKUP(E860,'Коды программ'!$A$2:$B$578,2,FALSE)</f>
        <v>Электромонтер по ремонту и обслуживанию электрооборудования (по отраслям)</v>
      </c>
      <c r="G860" t="s">
        <v>31</v>
      </c>
      <c r="H860" t="s">
        <v>70</v>
      </c>
      <c r="I860" t="str">
        <f t="shared" si="39"/>
        <v>13.01.1002</v>
      </c>
      <c r="AK860" t="str">
        <f t="shared" si="40"/>
        <v>проверка пройдена</v>
      </c>
      <c r="AL860" t="b">
        <f t="shared" si="41"/>
        <v>0</v>
      </c>
    </row>
    <row r="861" spans="1:38" hidden="1" x14ac:dyDescent="0.25">
      <c r="A861" t="s">
        <v>548</v>
      </c>
      <c r="B861" t="s">
        <v>577</v>
      </c>
      <c r="C861" t="s">
        <v>64</v>
      </c>
      <c r="D861" t="s">
        <v>65</v>
      </c>
      <c r="E861" t="s">
        <v>138</v>
      </c>
      <c r="F861" t="str">
        <f>VLOOKUP(E861,'Коды программ'!$A$2:$B$578,2,FALSE)</f>
        <v>Электромонтер по ремонту и обслуживанию электрооборудования (по отраслям)</v>
      </c>
      <c r="G861" t="s">
        <v>32</v>
      </c>
      <c r="H861" t="s">
        <v>71</v>
      </c>
      <c r="I861" t="str">
        <f t="shared" si="39"/>
        <v>13.01.1003</v>
      </c>
      <c r="AK861" t="str">
        <f t="shared" si="40"/>
        <v>проверка пройдена</v>
      </c>
      <c r="AL861" t="b">
        <f t="shared" si="41"/>
        <v>0</v>
      </c>
    </row>
    <row r="862" spans="1:38" hidden="1" x14ac:dyDescent="0.25">
      <c r="A862" t="s">
        <v>548</v>
      </c>
      <c r="B862" t="s">
        <v>577</v>
      </c>
      <c r="C862" t="s">
        <v>64</v>
      </c>
      <c r="D862" t="s">
        <v>65</v>
      </c>
      <c r="E862" t="s">
        <v>138</v>
      </c>
      <c r="F862" t="str">
        <f>VLOOKUP(E862,'Коды программ'!$A$2:$B$578,2,FALSE)</f>
        <v>Электромонтер по ремонту и обслуживанию электрооборудования (по отраслям)</v>
      </c>
      <c r="G862" t="s">
        <v>33</v>
      </c>
      <c r="H862" t="s">
        <v>72</v>
      </c>
      <c r="I862" t="str">
        <f t="shared" si="39"/>
        <v>13.01.1004</v>
      </c>
      <c r="AK862" t="str">
        <f t="shared" si="40"/>
        <v>проверка пройдена</v>
      </c>
      <c r="AL862" t="b">
        <f t="shared" si="41"/>
        <v>0</v>
      </c>
    </row>
    <row r="863" spans="1:38" hidden="1" x14ac:dyDescent="0.25">
      <c r="A863" t="s">
        <v>548</v>
      </c>
      <c r="B863" t="s">
        <v>577</v>
      </c>
      <c r="C863" t="s">
        <v>64</v>
      </c>
      <c r="D863" t="s">
        <v>65</v>
      </c>
      <c r="E863" t="s">
        <v>138</v>
      </c>
      <c r="F863" t="str">
        <f>VLOOKUP(E863,'Коды программ'!$A$2:$B$578,2,FALSE)</f>
        <v>Электромонтер по ремонту и обслуживанию электрооборудования (по отраслям)</v>
      </c>
      <c r="G863" t="s">
        <v>34</v>
      </c>
      <c r="H863" t="s">
        <v>73</v>
      </c>
      <c r="I863" t="str">
        <f t="shared" si="39"/>
        <v>13.01.1005</v>
      </c>
      <c r="AK863" t="str">
        <f t="shared" si="40"/>
        <v>проверка пройдена</v>
      </c>
      <c r="AL863" t="b">
        <f t="shared" si="41"/>
        <v>0</v>
      </c>
    </row>
    <row r="864" spans="1:38" x14ac:dyDescent="0.25">
      <c r="A864" t="s">
        <v>548</v>
      </c>
      <c r="B864" t="s">
        <v>578</v>
      </c>
      <c r="C864" t="s">
        <v>64</v>
      </c>
      <c r="D864" t="s">
        <v>65</v>
      </c>
      <c r="E864" t="s">
        <v>328</v>
      </c>
      <c r="F864" t="str">
        <f>VLOOKUP(E864,'Коды программ'!$A$2:$B$578,2,FALSE)</f>
        <v>Архитектура</v>
      </c>
      <c r="G864" t="s">
        <v>30</v>
      </c>
      <c r="H864" t="s">
        <v>68</v>
      </c>
      <c r="I864" t="str">
        <f t="shared" si="39"/>
        <v>07.02.0101</v>
      </c>
      <c r="J864">
        <v>43</v>
      </c>
      <c r="K864">
        <v>6</v>
      </c>
      <c r="L864">
        <v>4</v>
      </c>
      <c r="M864">
        <v>0</v>
      </c>
      <c r="N864">
        <v>0</v>
      </c>
      <c r="O864">
        <v>2</v>
      </c>
      <c r="P864">
        <v>14</v>
      </c>
      <c r="Q864">
        <v>5</v>
      </c>
      <c r="S864">
        <v>2</v>
      </c>
      <c r="T864">
        <v>14</v>
      </c>
      <c r="AD864">
        <v>0</v>
      </c>
      <c r="AI864">
        <v>0</v>
      </c>
      <c r="AJ864" t="s">
        <v>330</v>
      </c>
      <c r="AK864" t="str">
        <f t="shared" si="40"/>
        <v>проверка пройдена</v>
      </c>
      <c r="AL864" t="b">
        <f t="shared" si="41"/>
        <v>0</v>
      </c>
    </row>
    <row r="865" spans="1:38" hidden="1" x14ac:dyDescent="0.25">
      <c r="A865" t="s">
        <v>548</v>
      </c>
      <c r="B865" t="s">
        <v>578</v>
      </c>
      <c r="C865" t="s">
        <v>64</v>
      </c>
      <c r="D865" t="s">
        <v>65</v>
      </c>
      <c r="E865" t="s">
        <v>328</v>
      </c>
      <c r="F865" t="str">
        <f>VLOOKUP(E865,'Коды программ'!$A$2:$B$578,2,FALSE)</f>
        <v>Архитектура</v>
      </c>
      <c r="G865" t="s">
        <v>31</v>
      </c>
      <c r="H865" t="s">
        <v>70</v>
      </c>
      <c r="I865" t="str">
        <f t="shared" si="39"/>
        <v>07.02.0102</v>
      </c>
      <c r="AK865" t="str">
        <f t="shared" si="40"/>
        <v>проверка пройдена</v>
      </c>
      <c r="AL865" t="b">
        <f t="shared" si="41"/>
        <v>0</v>
      </c>
    </row>
    <row r="866" spans="1:38" hidden="1" x14ac:dyDescent="0.25">
      <c r="A866" t="s">
        <v>548</v>
      </c>
      <c r="B866" t="s">
        <v>578</v>
      </c>
      <c r="C866" t="s">
        <v>64</v>
      </c>
      <c r="D866" t="s">
        <v>65</v>
      </c>
      <c r="E866" t="s">
        <v>328</v>
      </c>
      <c r="F866" t="str">
        <f>VLOOKUP(E866,'Коды программ'!$A$2:$B$578,2,FALSE)</f>
        <v>Архитектура</v>
      </c>
      <c r="G866" t="s">
        <v>32</v>
      </c>
      <c r="H866" t="s">
        <v>71</v>
      </c>
      <c r="I866" t="str">
        <f t="shared" si="39"/>
        <v>07.02.0103</v>
      </c>
      <c r="AK866" t="str">
        <f t="shared" si="40"/>
        <v>проверка пройдена</v>
      </c>
      <c r="AL866" t="b">
        <f t="shared" si="41"/>
        <v>0</v>
      </c>
    </row>
    <row r="867" spans="1:38" hidden="1" x14ac:dyDescent="0.25">
      <c r="A867" t="s">
        <v>548</v>
      </c>
      <c r="B867" t="s">
        <v>578</v>
      </c>
      <c r="C867" t="s">
        <v>64</v>
      </c>
      <c r="D867" t="s">
        <v>65</v>
      </c>
      <c r="E867" t="s">
        <v>328</v>
      </c>
      <c r="F867" t="str">
        <f>VLOOKUP(E867,'Коды программ'!$A$2:$B$578,2,FALSE)</f>
        <v>Архитектура</v>
      </c>
      <c r="G867" t="s">
        <v>33</v>
      </c>
      <c r="H867" t="s">
        <v>72</v>
      </c>
      <c r="I867" t="str">
        <f t="shared" si="39"/>
        <v>07.02.0104</v>
      </c>
      <c r="AK867" t="str">
        <f t="shared" si="40"/>
        <v>проверка пройдена</v>
      </c>
      <c r="AL867" t="b">
        <f t="shared" si="41"/>
        <v>0</v>
      </c>
    </row>
    <row r="868" spans="1:38" hidden="1" x14ac:dyDescent="0.25">
      <c r="A868" t="s">
        <v>548</v>
      </c>
      <c r="B868" t="s">
        <v>578</v>
      </c>
      <c r="C868" t="s">
        <v>64</v>
      </c>
      <c r="D868" t="s">
        <v>65</v>
      </c>
      <c r="E868" t="s">
        <v>328</v>
      </c>
      <c r="F868" t="str">
        <f>VLOOKUP(E868,'Коды программ'!$A$2:$B$578,2,FALSE)</f>
        <v>Архитектура</v>
      </c>
      <c r="G868" t="s">
        <v>34</v>
      </c>
      <c r="H868" t="s">
        <v>73</v>
      </c>
      <c r="I868" t="str">
        <f t="shared" si="39"/>
        <v>07.02.0105</v>
      </c>
      <c r="AK868" t="str">
        <f t="shared" si="40"/>
        <v>проверка пройдена</v>
      </c>
      <c r="AL868" t="b">
        <f t="shared" si="41"/>
        <v>0</v>
      </c>
    </row>
    <row r="869" spans="1:38" x14ac:dyDescent="0.25">
      <c r="A869" t="s">
        <v>548</v>
      </c>
      <c r="B869" t="s">
        <v>578</v>
      </c>
      <c r="C869" t="s">
        <v>64</v>
      </c>
      <c r="D869" t="s">
        <v>65</v>
      </c>
      <c r="E869" t="s">
        <v>148</v>
      </c>
      <c r="F869" t="str">
        <f>VLOOKUP(E869,'Коды программ'!$A$2:$B$578,2,FALSE)</f>
        <v>Строительство и эксплуатация зданий и сооружений</v>
      </c>
      <c r="G869" t="s">
        <v>30</v>
      </c>
      <c r="H869" t="s">
        <v>68</v>
      </c>
      <c r="I869" t="str">
        <f t="shared" si="39"/>
        <v>08.02.0101</v>
      </c>
      <c r="J869">
        <v>97</v>
      </c>
      <c r="K869">
        <v>43</v>
      </c>
      <c r="L869">
        <v>31</v>
      </c>
      <c r="M869">
        <v>0</v>
      </c>
      <c r="N869">
        <v>1</v>
      </c>
      <c r="O869">
        <v>2</v>
      </c>
      <c r="P869">
        <v>26</v>
      </c>
      <c r="Q869">
        <v>17</v>
      </c>
      <c r="R869">
        <v>1</v>
      </c>
      <c r="S869">
        <v>4</v>
      </c>
      <c r="T869">
        <v>3</v>
      </c>
      <c r="AD869">
        <v>0</v>
      </c>
      <c r="AG869">
        <v>0</v>
      </c>
      <c r="AI869">
        <v>0</v>
      </c>
      <c r="AJ869" t="s">
        <v>330</v>
      </c>
      <c r="AK869" t="str">
        <f t="shared" si="40"/>
        <v>проверка пройдена</v>
      </c>
      <c r="AL869" t="b">
        <f t="shared" si="41"/>
        <v>0</v>
      </c>
    </row>
    <row r="870" spans="1:38" hidden="1" x14ac:dyDescent="0.25">
      <c r="A870" t="s">
        <v>548</v>
      </c>
      <c r="B870" t="s">
        <v>578</v>
      </c>
      <c r="C870" t="s">
        <v>64</v>
      </c>
      <c r="D870" t="s">
        <v>65</v>
      </c>
      <c r="E870" t="s">
        <v>148</v>
      </c>
      <c r="F870" t="str">
        <f>VLOOKUP(E870,'Коды программ'!$A$2:$B$578,2,FALSE)</f>
        <v>Строительство и эксплуатация зданий и сооружений</v>
      </c>
      <c r="G870" t="s">
        <v>31</v>
      </c>
      <c r="H870" t="s">
        <v>70</v>
      </c>
      <c r="I870" t="str">
        <f t="shared" si="39"/>
        <v>08.02.0102</v>
      </c>
      <c r="AK870" t="str">
        <f t="shared" si="40"/>
        <v>проверка пройдена</v>
      </c>
      <c r="AL870" t="b">
        <f t="shared" si="41"/>
        <v>0</v>
      </c>
    </row>
    <row r="871" spans="1:38" hidden="1" x14ac:dyDescent="0.25">
      <c r="A871" t="s">
        <v>548</v>
      </c>
      <c r="B871" t="s">
        <v>578</v>
      </c>
      <c r="C871" t="s">
        <v>64</v>
      </c>
      <c r="D871" t="s">
        <v>65</v>
      </c>
      <c r="E871" t="s">
        <v>148</v>
      </c>
      <c r="F871" t="str">
        <f>VLOOKUP(E871,'Коды программ'!$A$2:$B$578,2,FALSE)</f>
        <v>Строительство и эксплуатация зданий и сооружений</v>
      </c>
      <c r="G871" t="s">
        <v>32</v>
      </c>
      <c r="H871" t="s">
        <v>71</v>
      </c>
      <c r="I871" t="str">
        <f t="shared" si="39"/>
        <v>08.02.0103</v>
      </c>
      <c r="AK871" t="str">
        <f t="shared" si="40"/>
        <v>проверка пройдена</v>
      </c>
      <c r="AL871" t="b">
        <f t="shared" si="41"/>
        <v>0</v>
      </c>
    </row>
    <row r="872" spans="1:38" hidden="1" x14ac:dyDescent="0.25">
      <c r="A872" t="s">
        <v>548</v>
      </c>
      <c r="B872" t="s">
        <v>578</v>
      </c>
      <c r="C872" t="s">
        <v>64</v>
      </c>
      <c r="D872" t="s">
        <v>65</v>
      </c>
      <c r="E872" t="s">
        <v>148</v>
      </c>
      <c r="F872" t="str">
        <f>VLOOKUP(E872,'Коды программ'!$A$2:$B$578,2,FALSE)</f>
        <v>Строительство и эксплуатация зданий и сооружений</v>
      </c>
      <c r="G872" t="s">
        <v>33</v>
      </c>
      <c r="H872" t="s">
        <v>72</v>
      </c>
      <c r="I872" t="str">
        <f t="shared" si="39"/>
        <v>08.02.0104</v>
      </c>
      <c r="AK872" t="str">
        <f t="shared" si="40"/>
        <v>проверка пройдена</v>
      </c>
      <c r="AL872" t="b">
        <f t="shared" si="41"/>
        <v>0</v>
      </c>
    </row>
    <row r="873" spans="1:38" hidden="1" x14ac:dyDescent="0.25">
      <c r="A873" t="s">
        <v>548</v>
      </c>
      <c r="B873" t="s">
        <v>578</v>
      </c>
      <c r="C873" t="s">
        <v>64</v>
      </c>
      <c r="D873" t="s">
        <v>65</v>
      </c>
      <c r="E873" t="s">
        <v>148</v>
      </c>
      <c r="F873" t="str">
        <f>VLOOKUP(E873,'Коды программ'!$A$2:$B$578,2,FALSE)</f>
        <v>Строительство и эксплуатация зданий и сооружений</v>
      </c>
      <c r="G873" t="s">
        <v>34</v>
      </c>
      <c r="H873" t="s">
        <v>73</v>
      </c>
      <c r="I873" t="str">
        <f t="shared" si="39"/>
        <v>08.02.0105</v>
      </c>
      <c r="AK873" t="str">
        <f t="shared" si="40"/>
        <v>проверка пройдена</v>
      </c>
      <c r="AL873" t="b">
        <f t="shared" si="41"/>
        <v>0</v>
      </c>
    </row>
    <row r="874" spans="1:38" x14ac:dyDescent="0.25">
      <c r="A874" t="s">
        <v>548</v>
      </c>
      <c r="B874" t="s">
        <v>578</v>
      </c>
      <c r="C874" t="s">
        <v>64</v>
      </c>
      <c r="D874" t="s">
        <v>65</v>
      </c>
      <c r="E874" t="s">
        <v>331</v>
      </c>
      <c r="F874" t="str">
        <f>VLOOKUP(E874,'Коды программ'!$A$2:$B$578,2,FALSE)</f>
        <v>Технология деревообработки</v>
      </c>
      <c r="G874" t="s">
        <v>30</v>
      </c>
      <c r="H874" t="s">
        <v>68</v>
      </c>
      <c r="I874" t="str">
        <f t="shared" si="39"/>
        <v>35.02.0301</v>
      </c>
      <c r="J874">
        <v>33</v>
      </c>
      <c r="K874">
        <v>11</v>
      </c>
      <c r="L874">
        <v>7</v>
      </c>
      <c r="M874">
        <v>0</v>
      </c>
      <c r="N874">
        <v>0</v>
      </c>
      <c r="O874">
        <v>2</v>
      </c>
      <c r="P874">
        <v>4</v>
      </c>
      <c r="Q874">
        <v>12</v>
      </c>
      <c r="R874">
        <v>2</v>
      </c>
      <c r="S874">
        <v>0</v>
      </c>
      <c r="T874">
        <v>1</v>
      </c>
      <c r="U874">
        <v>1</v>
      </c>
      <c r="AJ874" t="s">
        <v>330</v>
      </c>
      <c r="AK874" t="str">
        <f t="shared" si="40"/>
        <v>проверка пройдена</v>
      </c>
      <c r="AL874" t="b">
        <f t="shared" si="41"/>
        <v>0</v>
      </c>
    </row>
    <row r="875" spans="1:38" hidden="1" x14ac:dyDescent="0.25">
      <c r="A875" t="s">
        <v>548</v>
      </c>
      <c r="B875" t="s">
        <v>578</v>
      </c>
      <c r="C875" t="s">
        <v>64</v>
      </c>
      <c r="D875" t="s">
        <v>65</v>
      </c>
      <c r="E875" t="s">
        <v>331</v>
      </c>
      <c r="F875" t="str">
        <f>VLOOKUP(E875,'Коды программ'!$A$2:$B$578,2,FALSE)</f>
        <v>Технология деревообработки</v>
      </c>
      <c r="G875" t="s">
        <v>31</v>
      </c>
      <c r="H875" t="s">
        <v>70</v>
      </c>
      <c r="I875" t="str">
        <f t="shared" si="39"/>
        <v>35.02.0302</v>
      </c>
      <c r="AK875" t="str">
        <f t="shared" si="40"/>
        <v>проверка пройдена</v>
      </c>
      <c r="AL875" t="b">
        <f t="shared" si="41"/>
        <v>0</v>
      </c>
    </row>
    <row r="876" spans="1:38" hidden="1" x14ac:dyDescent="0.25">
      <c r="A876" t="s">
        <v>548</v>
      </c>
      <c r="B876" t="s">
        <v>578</v>
      </c>
      <c r="C876" t="s">
        <v>64</v>
      </c>
      <c r="D876" t="s">
        <v>65</v>
      </c>
      <c r="E876" t="s">
        <v>331</v>
      </c>
      <c r="F876" t="str">
        <f>VLOOKUP(E876,'Коды программ'!$A$2:$B$578,2,FALSE)</f>
        <v>Технология деревообработки</v>
      </c>
      <c r="G876" t="s">
        <v>32</v>
      </c>
      <c r="H876" t="s">
        <v>71</v>
      </c>
      <c r="I876" t="str">
        <f t="shared" si="39"/>
        <v>35.02.0303</v>
      </c>
      <c r="AK876" t="str">
        <f t="shared" si="40"/>
        <v>проверка пройдена</v>
      </c>
      <c r="AL876" t="b">
        <f t="shared" si="41"/>
        <v>0</v>
      </c>
    </row>
    <row r="877" spans="1:38" hidden="1" x14ac:dyDescent="0.25">
      <c r="A877" t="s">
        <v>548</v>
      </c>
      <c r="B877" t="s">
        <v>578</v>
      </c>
      <c r="C877" t="s">
        <v>64</v>
      </c>
      <c r="D877" t="s">
        <v>65</v>
      </c>
      <c r="E877" t="s">
        <v>331</v>
      </c>
      <c r="F877" t="str">
        <f>VLOOKUP(E877,'Коды программ'!$A$2:$B$578,2,FALSE)</f>
        <v>Технология деревообработки</v>
      </c>
      <c r="G877" t="s">
        <v>33</v>
      </c>
      <c r="H877" t="s">
        <v>72</v>
      </c>
      <c r="I877" t="str">
        <f t="shared" si="39"/>
        <v>35.02.0304</v>
      </c>
      <c r="AK877" t="str">
        <f t="shared" si="40"/>
        <v>проверка пройдена</v>
      </c>
      <c r="AL877" t="b">
        <f t="shared" si="41"/>
        <v>0</v>
      </c>
    </row>
    <row r="878" spans="1:38" hidden="1" x14ac:dyDescent="0.25">
      <c r="A878" t="s">
        <v>548</v>
      </c>
      <c r="B878" t="s">
        <v>578</v>
      </c>
      <c r="C878" t="s">
        <v>64</v>
      </c>
      <c r="D878" t="s">
        <v>65</v>
      </c>
      <c r="E878" t="s">
        <v>331</v>
      </c>
      <c r="F878" t="str">
        <f>VLOOKUP(E878,'Коды программ'!$A$2:$B$578,2,FALSE)</f>
        <v>Технология деревообработки</v>
      </c>
      <c r="G878" t="s">
        <v>34</v>
      </c>
      <c r="H878" t="s">
        <v>73</v>
      </c>
      <c r="I878" t="str">
        <f t="shared" si="39"/>
        <v>35.02.0305</v>
      </c>
      <c r="AK878" t="str">
        <f t="shared" si="40"/>
        <v>проверка пройдена</v>
      </c>
      <c r="AL878" t="b">
        <f t="shared" si="41"/>
        <v>0</v>
      </c>
    </row>
    <row r="879" spans="1:38" x14ac:dyDescent="0.25">
      <c r="A879" t="s">
        <v>548</v>
      </c>
      <c r="B879" t="s">
        <v>578</v>
      </c>
      <c r="C879" t="s">
        <v>64</v>
      </c>
      <c r="D879" t="s">
        <v>65</v>
      </c>
      <c r="E879" t="s">
        <v>146</v>
      </c>
      <c r="F879" t="str">
        <f>VLOOKUP(E879,'Коды программ'!$A$2:$B$578,2,FALSE)</f>
        <v>Реклама</v>
      </c>
      <c r="G879" t="s">
        <v>30</v>
      </c>
      <c r="H879" t="s">
        <v>68</v>
      </c>
      <c r="I879" t="str">
        <f t="shared" si="39"/>
        <v>42.02.0101</v>
      </c>
      <c r="J879">
        <v>25</v>
      </c>
      <c r="K879">
        <v>10</v>
      </c>
      <c r="L879">
        <v>8</v>
      </c>
      <c r="N879">
        <v>0</v>
      </c>
      <c r="O879">
        <v>1</v>
      </c>
      <c r="P879">
        <v>5</v>
      </c>
      <c r="Q879">
        <v>3</v>
      </c>
      <c r="S879">
        <v>0</v>
      </c>
      <c r="T879">
        <v>6</v>
      </c>
      <c r="AJ879" t="s">
        <v>330</v>
      </c>
      <c r="AK879" t="str">
        <f t="shared" si="40"/>
        <v>проверка пройдена</v>
      </c>
      <c r="AL879" t="b">
        <f t="shared" si="41"/>
        <v>0</v>
      </c>
    </row>
    <row r="880" spans="1:38" hidden="1" x14ac:dyDescent="0.25">
      <c r="A880" t="s">
        <v>548</v>
      </c>
      <c r="B880" t="s">
        <v>578</v>
      </c>
      <c r="C880" t="s">
        <v>64</v>
      </c>
      <c r="D880" t="s">
        <v>65</v>
      </c>
      <c r="E880" t="s">
        <v>146</v>
      </c>
      <c r="F880" t="str">
        <f>VLOOKUP(E880,'Коды программ'!$A$2:$B$578,2,FALSE)</f>
        <v>Реклама</v>
      </c>
      <c r="G880" t="s">
        <v>31</v>
      </c>
      <c r="H880" t="s">
        <v>70</v>
      </c>
      <c r="I880" t="str">
        <f t="shared" si="39"/>
        <v>42.02.0102</v>
      </c>
      <c r="AK880" t="str">
        <f t="shared" si="40"/>
        <v>проверка пройдена</v>
      </c>
      <c r="AL880" t="b">
        <f t="shared" si="41"/>
        <v>0</v>
      </c>
    </row>
    <row r="881" spans="1:38" hidden="1" x14ac:dyDescent="0.25">
      <c r="A881" t="s">
        <v>548</v>
      </c>
      <c r="B881" t="s">
        <v>578</v>
      </c>
      <c r="C881" t="s">
        <v>64</v>
      </c>
      <c r="D881" t="s">
        <v>65</v>
      </c>
      <c r="E881" t="s">
        <v>146</v>
      </c>
      <c r="F881" t="str">
        <f>VLOOKUP(E881,'Коды программ'!$A$2:$B$578,2,FALSE)</f>
        <v>Реклама</v>
      </c>
      <c r="G881" t="s">
        <v>32</v>
      </c>
      <c r="H881" t="s">
        <v>71</v>
      </c>
      <c r="I881" t="str">
        <f t="shared" si="39"/>
        <v>42.02.0103</v>
      </c>
      <c r="AK881" t="str">
        <f t="shared" si="40"/>
        <v>проверка пройдена</v>
      </c>
      <c r="AL881" t="b">
        <f t="shared" si="41"/>
        <v>0</v>
      </c>
    </row>
    <row r="882" spans="1:38" hidden="1" x14ac:dyDescent="0.25">
      <c r="A882" t="s">
        <v>548</v>
      </c>
      <c r="B882" t="s">
        <v>578</v>
      </c>
      <c r="C882" t="s">
        <v>64</v>
      </c>
      <c r="D882" t="s">
        <v>65</v>
      </c>
      <c r="E882" t="s">
        <v>146</v>
      </c>
      <c r="F882" t="str">
        <f>VLOOKUP(E882,'Коды программ'!$A$2:$B$578,2,FALSE)</f>
        <v>Реклама</v>
      </c>
      <c r="G882" t="s">
        <v>33</v>
      </c>
      <c r="H882" t="s">
        <v>72</v>
      </c>
      <c r="I882" t="str">
        <f t="shared" si="39"/>
        <v>42.02.0104</v>
      </c>
      <c r="AK882" t="str">
        <f t="shared" si="40"/>
        <v>проверка пройдена</v>
      </c>
      <c r="AL882" t="b">
        <f t="shared" si="41"/>
        <v>0</v>
      </c>
    </row>
    <row r="883" spans="1:38" hidden="1" x14ac:dyDescent="0.25">
      <c r="A883" t="s">
        <v>548</v>
      </c>
      <c r="B883" t="s">
        <v>578</v>
      </c>
      <c r="C883" t="s">
        <v>64</v>
      </c>
      <c r="D883" t="s">
        <v>65</v>
      </c>
      <c r="E883" t="s">
        <v>146</v>
      </c>
      <c r="F883" t="str">
        <f>VLOOKUP(E883,'Коды программ'!$A$2:$B$578,2,FALSE)</f>
        <v>Реклама</v>
      </c>
      <c r="G883" t="s">
        <v>34</v>
      </c>
      <c r="H883" t="s">
        <v>73</v>
      </c>
      <c r="I883" t="str">
        <f t="shared" si="39"/>
        <v>42.02.0105</v>
      </c>
      <c r="AK883" t="str">
        <f t="shared" si="40"/>
        <v>проверка пройдена</v>
      </c>
      <c r="AL883" t="b">
        <f t="shared" si="41"/>
        <v>0</v>
      </c>
    </row>
    <row r="884" spans="1:38" x14ac:dyDescent="0.25">
      <c r="A884" t="s">
        <v>548</v>
      </c>
      <c r="B884" t="s">
        <v>578</v>
      </c>
      <c r="C884" t="s">
        <v>64</v>
      </c>
      <c r="D884" t="s">
        <v>65</v>
      </c>
      <c r="E884" t="s">
        <v>333</v>
      </c>
      <c r="F884" t="str">
        <f>VLOOKUP(E884,'Коды программ'!$A$2:$B$578,2,FALSE)</f>
        <v>Мастер столярного и мебельного производства</v>
      </c>
      <c r="G884" t="s">
        <v>30</v>
      </c>
      <c r="H884" t="s">
        <v>68</v>
      </c>
      <c r="I884" t="str">
        <f t="shared" si="39"/>
        <v>29.01.2901</v>
      </c>
      <c r="J884">
        <v>25</v>
      </c>
      <c r="K884">
        <v>7</v>
      </c>
      <c r="L884">
        <v>6</v>
      </c>
      <c r="N884">
        <v>0</v>
      </c>
      <c r="O884">
        <v>1</v>
      </c>
      <c r="P884">
        <v>4</v>
      </c>
      <c r="Q884">
        <v>13</v>
      </c>
      <c r="AJ884" t="s">
        <v>330</v>
      </c>
      <c r="AK884" t="str">
        <f t="shared" si="40"/>
        <v>проверка пройдена</v>
      </c>
      <c r="AL884" t="b">
        <f t="shared" si="41"/>
        <v>0</v>
      </c>
    </row>
    <row r="885" spans="1:38" hidden="1" x14ac:dyDescent="0.25">
      <c r="A885" t="s">
        <v>548</v>
      </c>
      <c r="B885" t="s">
        <v>578</v>
      </c>
      <c r="C885" t="s">
        <v>64</v>
      </c>
      <c r="D885" t="s">
        <v>65</v>
      </c>
      <c r="E885" t="s">
        <v>333</v>
      </c>
      <c r="F885" t="str">
        <f>VLOOKUP(E885,'Коды программ'!$A$2:$B$578,2,FALSE)</f>
        <v>Мастер столярного и мебельного производства</v>
      </c>
      <c r="G885" t="s">
        <v>31</v>
      </c>
      <c r="H885" t="s">
        <v>70</v>
      </c>
      <c r="I885" t="str">
        <f t="shared" si="39"/>
        <v>29.01.2902</v>
      </c>
      <c r="AK885" t="str">
        <f t="shared" si="40"/>
        <v>проверка пройдена</v>
      </c>
      <c r="AL885" t="b">
        <f t="shared" si="41"/>
        <v>0</v>
      </c>
    </row>
    <row r="886" spans="1:38" hidden="1" x14ac:dyDescent="0.25">
      <c r="A886" t="s">
        <v>548</v>
      </c>
      <c r="B886" t="s">
        <v>578</v>
      </c>
      <c r="C886" t="s">
        <v>64</v>
      </c>
      <c r="D886" t="s">
        <v>65</v>
      </c>
      <c r="E886" t="s">
        <v>333</v>
      </c>
      <c r="F886" t="str">
        <f>VLOOKUP(E886,'Коды программ'!$A$2:$B$578,2,FALSE)</f>
        <v>Мастер столярного и мебельного производства</v>
      </c>
      <c r="G886" t="s">
        <v>32</v>
      </c>
      <c r="H886" t="s">
        <v>71</v>
      </c>
      <c r="I886" t="str">
        <f t="shared" si="39"/>
        <v>29.01.2903</v>
      </c>
      <c r="AK886" t="str">
        <f t="shared" si="40"/>
        <v>проверка пройдена</v>
      </c>
      <c r="AL886" t="b">
        <f t="shared" si="41"/>
        <v>0</v>
      </c>
    </row>
    <row r="887" spans="1:38" hidden="1" x14ac:dyDescent="0.25">
      <c r="A887" t="s">
        <v>548</v>
      </c>
      <c r="B887" t="s">
        <v>578</v>
      </c>
      <c r="C887" t="s">
        <v>64</v>
      </c>
      <c r="D887" t="s">
        <v>65</v>
      </c>
      <c r="E887" t="s">
        <v>333</v>
      </c>
      <c r="F887" t="str">
        <f>VLOOKUP(E887,'Коды программ'!$A$2:$B$578,2,FALSE)</f>
        <v>Мастер столярного и мебельного производства</v>
      </c>
      <c r="G887" t="s">
        <v>33</v>
      </c>
      <c r="H887" t="s">
        <v>72</v>
      </c>
      <c r="I887" t="str">
        <f t="shared" si="39"/>
        <v>29.01.2904</v>
      </c>
      <c r="AK887" t="str">
        <f t="shared" si="40"/>
        <v>проверка пройдена</v>
      </c>
      <c r="AL887" t="b">
        <f t="shared" si="41"/>
        <v>0</v>
      </c>
    </row>
    <row r="888" spans="1:38" hidden="1" x14ac:dyDescent="0.25">
      <c r="A888" t="s">
        <v>548</v>
      </c>
      <c r="B888" t="s">
        <v>578</v>
      </c>
      <c r="C888" t="s">
        <v>64</v>
      </c>
      <c r="D888" t="s">
        <v>65</v>
      </c>
      <c r="E888" t="s">
        <v>333</v>
      </c>
      <c r="F888" t="str">
        <f>VLOOKUP(E888,'Коды программ'!$A$2:$B$578,2,FALSE)</f>
        <v>Мастер столярного и мебельного производства</v>
      </c>
      <c r="G888" t="s">
        <v>34</v>
      </c>
      <c r="H888" t="s">
        <v>73</v>
      </c>
      <c r="I888" t="str">
        <f t="shared" si="39"/>
        <v>29.01.2905</v>
      </c>
      <c r="AK888" t="str">
        <f t="shared" si="40"/>
        <v>проверка пройдена</v>
      </c>
      <c r="AL888" t="b">
        <f t="shared" si="41"/>
        <v>0</v>
      </c>
    </row>
    <row r="889" spans="1:38" x14ac:dyDescent="0.25">
      <c r="A889" t="s">
        <v>548</v>
      </c>
      <c r="B889" t="s">
        <v>578</v>
      </c>
      <c r="C889" t="s">
        <v>64</v>
      </c>
      <c r="D889" t="s">
        <v>65</v>
      </c>
      <c r="E889" t="s">
        <v>335</v>
      </c>
      <c r="F889" t="str">
        <f>VLOOKUP(E889,'Коды программ'!$A$2:$B$578,2,FALSE)</f>
        <v>Реставратор памятников каменного и деревянного зодчества</v>
      </c>
      <c r="G889" t="s">
        <v>30</v>
      </c>
      <c r="H889" t="s">
        <v>68</v>
      </c>
      <c r="I889" t="str">
        <f t="shared" si="39"/>
        <v>54.01.1901</v>
      </c>
      <c r="J889">
        <v>25</v>
      </c>
      <c r="K889">
        <v>9</v>
      </c>
      <c r="L889">
        <v>1</v>
      </c>
      <c r="P889">
        <v>3</v>
      </c>
      <c r="Q889">
        <v>10</v>
      </c>
      <c r="T889">
        <v>3</v>
      </c>
      <c r="AJ889" t="s">
        <v>330</v>
      </c>
      <c r="AK889" t="str">
        <f t="shared" si="40"/>
        <v>проверка пройдена</v>
      </c>
      <c r="AL889" t="b">
        <f t="shared" si="41"/>
        <v>0</v>
      </c>
    </row>
    <row r="890" spans="1:38" hidden="1" x14ac:dyDescent="0.25">
      <c r="A890" t="s">
        <v>548</v>
      </c>
      <c r="B890" t="s">
        <v>578</v>
      </c>
      <c r="C890" t="s">
        <v>64</v>
      </c>
      <c r="D890" t="s">
        <v>65</v>
      </c>
      <c r="E890" t="s">
        <v>335</v>
      </c>
      <c r="F890" t="str">
        <f>VLOOKUP(E890,'Коды программ'!$A$2:$B$578,2,FALSE)</f>
        <v>Реставратор памятников каменного и деревянного зодчества</v>
      </c>
      <c r="G890" t="s">
        <v>31</v>
      </c>
      <c r="H890" t="s">
        <v>70</v>
      </c>
      <c r="I890" t="str">
        <f t="shared" si="39"/>
        <v>54.01.1902</v>
      </c>
      <c r="AK890" t="str">
        <f t="shared" si="40"/>
        <v>проверка пройдена</v>
      </c>
      <c r="AL890" t="b">
        <f t="shared" si="41"/>
        <v>0</v>
      </c>
    </row>
    <row r="891" spans="1:38" hidden="1" x14ac:dyDescent="0.25">
      <c r="A891" t="s">
        <v>548</v>
      </c>
      <c r="B891" t="s">
        <v>578</v>
      </c>
      <c r="C891" t="s">
        <v>64</v>
      </c>
      <c r="D891" t="s">
        <v>65</v>
      </c>
      <c r="E891" t="s">
        <v>335</v>
      </c>
      <c r="F891" t="str">
        <f>VLOOKUP(E891,'Коды программ'!$A$2:$B$578,2,FALSE)</f>
        <v>Реставратор памятников каменного и деревянного зодчества</v>
      </c>
      <c r="G891" t="s">
        <v>32</v>
      </c>
      <c r="H891" t="s">
        <v>71</v>
      </c>
      <c r="I891" t="str">
        <f t="shared" si="39"/>
        <v>54.01.1903</v>
      </c>
      <c r="AK891" t="str">
        <f t="shared" si="40"/>
        <v>проверка пройдена</v>
      </c>
      <c r="AL891" t="b">
        <f t="shared" si="41"/>
        <v>0</v>
      </c>
    </row>
    <row r="892" spans="1:38" hidden="1" x14ac:dyDescent="0.25">
      <c r="A892" t="s">
        <v>548</v>
      </c>
      <c r="B892" t="s">
        <v>578</v>
      </c>
      <c r="C892" t="s">
        <v>64</v>
      </c>
      <c r="D892" t="s">
        <v>65</v>
      </c>
      <c r="E892" t="s">
        <v>335</v>
      </c>
      <c r="F892" t="str">
        <f>VLOOKUP(E892,'Коды программ'!$A$2:$B$578,2,FALSE)</f>
        <v>Реставратор памятников каменного и деревянного зодчества</v>
      </c>
      <c r="G892" t="s">
        <v>33</v>
      </c>
      <c r="H892" t="s">
        <v>72</v>
      </c>
      <c r="I892" t="str">
        <f t="shared" si="39"/>
        <v>54.01.1904</v>
      </c>
      <c r="AK892" t="str">
        <f t="shared" si="40"/>
        <v>проверка пройдена</v>
      </c>
      <c r="AL892" t="b">
        <f t="shared" si="41"/>
        <v>0</v>
      </c>
    </row>
    <row r="893" spans="1:38" hidden="1" x14ac:dyDescent="0.25">
      <c r="A893" t="s">
        <v>548</v>
      </c>
      <c r="B893" t="s">
        <v>578</v>
      </c>
      <c r="C893" t="s">
        <v>64</v>
      </c>
      <c r="D893" t="s">
        <v>65</v>
      </c>
      <c r="E893" t="s">
        <v>335</v>
      </c>
      <c r="F893" t="str">
        <f>VLOOKUP(E893,'Коды программ'!$A$2:$B$578,2,FALSE)</f>
        <v>Реставратор памятников каменного и деревянного зодчества</v>
      </c>
      <c r="G893" t="s">
        <v>34</v>
      </c>
      <c r="H893" t="s">
        <v>73</v>
      </c>
      <c r="I893" t="str">
        <f t="shared" si="39"/>
        <v>54.01.1905</v>
      </c>
      <c r="AK893" t="str">
        <f t="shared" si="40"/>
        <v>проверка пройдена</v>
      </c>
      <c r="AL893" t="b">
        <f t="shared" si="41"/>
        <v>0</v>
      </c>
    </row>
    <row r="894" spans="1:38" x14ac:dyDescent="0.25">
      <c r="A894" t="s">
        <v>548</v>
      </c>
      <c r="B894" t="s">
        <v>578</v>
      </c>
      <c r="C894" t="s">
        <v>64</v>
      </c>
      <c r="D894" t="s">
        <v>65</v>
      </c>
      <c r="E894" t="s">
        <v>81</v>
      </c>
      <c r="F894" t="str">
        <f>VLOOKUP(E894,'Коды программ'!$A$2:$B$578,2,FALSE)</f>
        <v>Сварщик (ручной и частично механизированной сварки (наплавки)</v>
      </c>
      <c r="G894" t="s">
        <v>30</v>
      </c>
      <c r="H894" t="s">
        <v>68</v>
      </c>
      <c r="I894" t="str">
        <f t="shared" si="39"/>
        <v>15.01.0501</v>
      </c>
      <c r="J894">
        <v>24</v>
      </c>
      <c r="K894">
        <v>8</v>
      </c>
      <c r="L894">
        <v>2</v>
      </c>
      <c r="O894">
        <v>0</v>
      </c>
      <c r="P894">
        <v>3</v>
      </c>
      <c r="Q894">
        <v>8</v>
      </c>
      <c r="T894">
        <v>5</v>
      </c>
      <c r="X894">
        <v>0</v>
      </c>
      <c r="AJ894" t="s">
        <v>330</v>
      </c>
      <c r="AK894" t="str">
        <f t="shared" si="40"/>
        <v>проверка пройдена</v>
      </c>
      <c r="AL894" t="b">
        <f t="shared" si="41"/>
        <v>0</v>
      </c>
    </row>
    <row r="895" spans="1:38" hidden="1" x14ac:dyDescent="0.25">
      <c r="A895" t="s">
        <v>548</v>
      </c>
      <c r="B895" t="s">
        <v>578</v>
      </c>
      <c r="C895" t="s">
        <v>64</v>
      </c>
      <c r="D895" t="s">
        <v>65</v>
      </c>
      <c r="E895" t="s">
        <v>81</v>
      </c>
      <c r="F895" t="str">
        <f>VLOOKUP(E895,'Коды программ'!$A$2:$B$578,2,FALSE)</f>
        <v>Сварщик (ручной и частично механизированной сварки (наплавки)</v>
      </c>
      <c r="G895" t="s">
        <v>31</v>
      </c>
      <c r="H895" t="s">
        <v>70</v>
      </c>
      <c r="I895" t="str">
        <f t="shared" si="39"/>
        <v>15.01.0502</v>
      </c>
      <c r="AK895" t="str">
        <f t="shared" si="40"/>
        <v>проверка пройдена</v>
      </c>
      <c r="AL895" t="b">
        <f t="shared" si="41"/>
        <v>0</v>
      </c>
    </row>
    <row r="896" spans="1:38" hidden="1" x14ac:dyDescent="0.25">
      <c r="A896" t="s">
        <v>548</v>
      </c>
      <c r="B896" t="s">
        <v>578</v>
      </c>
      <c r="C896" t="s">
        <v>64</v>
      </c>
      <c r="D896" t="s">
        <v>65</v>
      </c>
      <c r="E896" t="s">
        <v>81</v>
      </c>
      <c r="F896" t="str">
        <f>VLOOKUP(E896,'Коды программ'!$A$2:$B$578,2,FALSE)</f>
        <v>Сварщик (ручной и частично механизированной сварки (наплавки)</v>
      </c>
      <c r="G896" t="s">
        <v>32</v>
      </c>
      <c r="H896" t="s">
        <v>71</v>
      </c>
      <c r="I896" t="str">
        <f t="shared" si="39"/>
        <v>15.01.0503</v>
      </c>
      <c r="AK896" t="str">
        <f t="shared" si="40"/>
        <v>проверка пройдена</v>
      </c>
      <c r="AL896" t="b">
        <f t="shared" si="41"/>
        <v>0</v>
      </c>
    </row>
    <row r="897" spans="1:38" hidden="1" x14ac:dyDescent="0.25">
      <c r="A897" t="s">
        <v>548</v>
      </c>
      <c r="B897" t="s">
        <v>578</v>
      </c>
      <c r="C897" t="s">
        <v>64</v>
      </c>
      <c r="D897" t="s">
        <v>65</v>
      </c>
      <c r="E897" t="s">
        <v>81</v>
      </c>
      <c r="F897" t="str">
        <f>VLOOKUP(E897,'Коды программ'!$A$2:$B$578,2,FALSE)</f>
        <v>Сварщик (ручной и частично механизированной сварки (наплавки)</v>
      </c>
      <c r="G897" t="s">
        <v>33</v>
      </c>
      <c r="H897" t="s">
        <v>72</v>
      </c>
      <c r="I897" t="str">
        <f t="shared" si="39"/>
        <v>15.01.0504</v>
      </c>
      <c r="AK897" t="str">
        <f t="shared" si="40"/>
        <v>проверка пройдена</v>
      </c>
      <c r="AL897" t="b">
        <f t="shared" si="41"/>
        <v>0</v>
      </c>
    </row>
    <row r="898" spans="1:38" hidden="1" x14ac:dyDescent="0.25">
      <c r="A898" t="s">
        <v>548</v>
      </c>
      <c r="B898" t="s">
        <v>578</v>
      </c>
      <c r="C898" t="s">
        <v>64</v>
      </c>
      <c r="D898" t="s">
        <v>65</v>
      </c>
      <c r="E898" t="s">
        <v>81</v>
      </c>
      <c r="F898" t="str">
        <f>VLOOKUP(E898,'Коды программ'!$A$2:$B$578,2,FALSE)</f>
        <v>Сварщик (ручной и частично механизированной сварки (наплавки)</v>
      </c>
      <c r="G898" t="s">
        <v>34</v>
      </c>
      <c r="H898" t="s">
        <v>73</v>
      </c>
      <c r="I898" t="str">
        <f t="shared" si="39"/>
        <v>15.01.0505</v>
      </c>
      <c r="AK898" t="str">
        <f t="shared" si="40"/>
        <v>проверка пройдена</v>
      </c>
      <c r="AL898" t="b">
        <f t="shared" si="41"/>
        <v>0</v>
      </c>
    </row>
    <row r="899" spans="1:38" x14ac:dyDescent="0.25">
      <c r="A899" t="s">
        <v>548</v>
      </c>
      <c r="B899" t="s">
        <v>578</v>
      </c>
      <c r="C899" t="s">
        <v>64</v>
      </c>
      <c r="D899" t="s">
        <v>65</v>
      </c>
      <c r="E899" t="s">
        <v>337</v>
      </c>
      <c r="F899" t="str">
        <f>VLOOKUP(E899,'Коды программ'!$A$2:$B$578,2,FALSE)</f>
        <v>Электромонтер охранно-пожарной сигнализации</v>
      </c>
      <c r="G899" t="s">
        <v>30</v>
      </c>
      <c r="H899" t="s">
        <v>68</v>
      </c>
      <c r="I899" t="str">
        <f t="shared" si="39"/>
        <v>15.01.2101</v>
      </c>
      <c r="J899">
        <v>21</v>
      </c>
      <c r="K899">
        <v>8</v>
      </c>
      <c r="L899">
        <v>6</v>
      </c>
      <c r="P899">
        <v>1</v>
      </c>
      <c r="Q899">
        <v>6</v>
      </c>
      <c r="R899">
        <v>2</v>
      </c>
      <c r="T899">
        <v>3</v>
      </c>
      <c r="W899">
        <v>1</v>
      </c>
      <c r="AJ899" t="s">
        <v>330</v>
      </c>
      <c r="AK899" t="str">
        <f t="shared" si="40"/>
        <v>проверка пройдена</v>
      </c>
      <c r="AL899" t="b">
        <f t="shared" si="41"/>
        <v>0</v>
      </c>
    </row>
    <row r="900" spans="1:38" hidden="1" x14ac:dyDescent="0.25">
      <c r="A900" t="s">
        <v>548</v>
      </c>
      <c r="B900" t="s">
        <v>578</v>
      </c>
      <c r="C900" t="s">
        <v>64</v>
      </c>
      <c r="D900" t="s">
        <v>65</v>
      </c>
      <c r="E900" t="s">
        <v>337</v>
      </c>
      <c r="F900" t="str">
        <f>VLOOKUP(E900,'Коды программ'!$A$2:$B$578,2,FALSE)</f>
        <v>Электромонтер охранно-пожарной сигнализации</v>
      </c>
      <c r="G900" t="s">
        <v>31</v>
      </c>
      <c r="H900" t="s">
        <v>70</v>
      </c>
      <c r="I900" t="str">
        <f t="shared" si="39"/>
        <v>15.01.2102</v>
      </c>
      <c r="J900">
        <v>1</v>
      </c>
      <c r="P900">
        <v>0</v>
      </c>
      <c r="W900">
        <v>1</v>
      </c>
      <c r="AK900" t="str">
        <f t="shared" si="40"/>
        <v>проверка пройдена</v>
      </c>
      <c r="AL900" t="b">
        <f t="shared" si="41"/>
        <v>0</v>
      </c>
    </row>
    <row r="901" spans="1:38" hidden="1" x14ac:dyDescent="0.25">
      <c r="A901" t="s">
        <v>548</v>
      </c>
      <c r="B901" t="s">
        <v>578</v>
      </c>
      <c r="C901" t="s">
        <v>64</v>
      </c>
      <c r="D901" t="s">
        <v>65</v>
      </c>
      <c r="E901" t="s">
        <v>337</v>
      </c>
      <c r="F901" t="str">
        <f>VLOOKUP(E901,'Коды программ'!$A$2:$B$578,2,FALSE)</f>
        <v>Электромонтер охранно-пожарной сигнализации</v>
      </c>
      <c r="G901" t="s">
        <v>32</v>
      </c>
      <c r="H901" t="s">
        <v>71</v>
      </c>
      <c r="I901" t="str">
        <f t="shared" si="39"/>
        <v>15.01.2103</v>
      </c>
      <c r="J901">
        <v>1</v>
      </c>
      <c r="P901">
        <v>0</v>
      </c>
      <c r="W901">
        <v>1</v>
      </c>
      <c r="AK901" t="str">
        <f t="shared" si="40"/>
        <v>проверка пройдена</v>
      </c>
      <c r="AL901" t="b">
        <f t="shared" si="41"/>
        <v>0</v>
      </c>
    </row>
    <row r="902" spans="1:38" hidden="1" x14ac:dyDescent="0.25">
      <c r="A902" t="s">
        <v>548</v>
      </c>
      <c r="B902" t="s">
        <v>578</v>
      </c>
      <c r="C902" t="s">
        <v>64</v>
      </c>
      <c r="D902" t="s">
        <v>65</v>
      </c>
      <c r="E902" t="s">
        <v>337</v>
      </c>
      <c r="F902" t="str">
        <f>VLOOKUP(E902,'Коды программ'!$A$2:$B$578,2,FALSE)</f>
        <v>Электромонтер охранно-пожарной сигнализации</v>
      </c>
      <c r="G902" t="s">
        <v>33</v>
      </c>
      <c r="H902" t="s">
        <v>72</v>
      </c>
      <c r="I902" t="str">
        <f t="shared" si="39"/>
        <v>15.01.2104</v>
      </c>
      <c r="AK902" t="str">
        <f t="shared" si="40"/>
        <v>проверка пройдена</v>
      </c>
      <c r="AL902" t="b">
        <f t="shared" si="41"/>
        <v>0</v>
      </c>
    </row>
    <row r="903" spans="1:38" hidden="1" x14ac:dyDescent="0.25">
      <c r="A903" t="s">
        <v>548</v>
      </c>
      <c r="B903" t="s">
        <v>578</v>
      </c>
      <c r="C903" t="s">
        <v>64</v>
      </c>
      <c r="D903" t="s">
        <v>65</v>
      </c>
      <c r="E903" t="s">
        <v>337</v>
      </c>
      <c r="F903" t="str">
        <f>VLOOKUP(E903,'Коды программ'!$A$2:$B$578,2,FALSE)</f>
        <v>Электромонтер охранно-пожарной сигнализации</v>
      </c>
      <c r="G903" t="s">
        <v>34</v>
      </c>
      <c r="H903" t="s">
        <v>73</v>
      </c>
      <c r="I903" t="str">
        <f t="shared" si="39"/>
        <v>15.01.2105</v>
      </c>
      <c r="AK903" t="str">
        <f t="shared" si="40"/>
        <v>проверка пройдена</v>
      </c>
      <c r="AL903" t="b">
        <f t="shared" si="41"/>
        <v>0</v>
      </c>
    </row>
    <row r="904" spans="1:38" x14ac:dyDescent="0.25">
      <c r="A904" t="s">
        <v>548</v>
      </c>
      <c r="B904" t="s">
        <v>578</v>
      </c>
      <c r="C904" t="s">
        <v>64</v>
      </c>
      <c r="D904" t="s">
        <v>65</v>
      </c>
      <c r="E904" t="s">
        <v>138</v>
      </c>
      <c r="F904" t="str">
        <f>VLOOKUP(E904,'Коды программ'!$A$2:$B$578,2,FALSE)</f>
        <v>Электромонтер по ремонту и обслуживанию электрооборудования (по отраслям)</v>
      </c>
      <c r="G904" t="s">
        <v>30</v>
      </c>
      <c r="H904" t="s">
        <v>68</v>
      </c>
      <c r="I904" t="str">
        <f t="shared" si="39"/>
        <v>13.01.1001</v>
      </c>
      <c r="J904">
        <v>27</v>
      </c>
      <c r="K904">
        <v>16</v>
      </c>
      <c r="L904">
        <v>3</v>
      </c>
      <c r="P904">
        <v>1</v>
      </c>
      <c r="Q904">
        <v>9</v>
      </c>
      <c r="R904">
        <v>1</v>
      </c>
      <c r="AG904">
        <v>0</v>
      </c>
      <c r="AH904">
        <v>0</v>
      </c>
      <c r="AJ904" t="s">
        <v>330</v>
      </c>
      <c r="AK904" t="str">
        <f t="shared" si="40"/>
        <v>проверка пройдена</v>
      </c>
      <c r="AL904" t="b">
        <f t="shared" si="41"/>
        <v>0</v>
      </c>
    </row>
    <row r="905" spans="1:38" hidden="1" x14ac:dyDescent="0.25">
      <c r="A905" t="s">
        <v>548</v>
      </c>
      <c r="B905" t="s">
        <v>578</v>
      </c>
      <c r="C905" t="s">
        <v>64</v>
      </c>
      <c r="D905" t="s">
        <v>65</v>
      </c>
      <c r="E905" t="s">
        <v>138</v>
      </c>
      <c r="F905" t="str">
        <f>VLOOKUP(E905,'Коды программ'!$A$2:$B$578,2,FALSE)</f>
        <v>Электромонтер по ремонту и обслуживанию электрооборудования (по отраслям)</v>
      </c>
      <c r="G905" t="s">
        <v>31</v>
      </c>
      <c r="H905" t="s">
        <v>70</v>
      </c>
      <c r="I905" t="str">
        <f t="shared" si="39"/>
        <v>13.01.1002</v>
      </c>
      <c r="AK905" t="str">
        <f t="shared" si="40"/>
        <v>проверка пройдена</v>
      </c>
      <c r="AL905" t="b">
        <f t="shared" si="41"/>
        <v>0</v>
      </c>
    </row>
    <row r="906" spans="1:38" hidden="1" x14ac:dyDescent="0.25">
      <c r="A906" t="s">
        <v>548</v>
      </c>
      <c r="B906" t="s">
        <v>578</v>
      </c>
      <c r="C906" t="s">
        <v>64</v>
      </c>
      <c r="D906" t="s">
        <v>65</v>
      </c>
      <c r="E906" t="s">
        <v>138</v>
      </c>
      <c r="F906" t="str">
        <f>VLOOKUP(E906,'Коды программ'!$A$2:$B$578,2,FALSE)</f>
        <v>Электромонтер по ремонту и обслуживанию электрооборудования (по отраслям)</v>
      </c>
      <c r="G906" t="s">
        <v>32</v>
      </c>
      <c r="H906" t="s">
        <v>71</v>
      </c>
      <c r="I906" t="str">
        <f t="shared" ref="I906:I969" si="42">CONCATENATE(E906,G906)</f>
        <v>13.01.1003</v>
      </c>
      <c r="AK906" t="str">
        <f t="shared" ref="AK906:AK969" si="43">IF(J906=K906+N906+O906+P906+Q906+R906+S906+T906+U906+V906+W906+X906+Y906+Z906+AA906+AB906+AC906+AD906+AE906+AF906+AG906+AH906+AI906,"проверка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906" t="b">
        <f t="shared" ref="AL906:AL969" si="44">IF(OR(L906&gt;K906,M906&gt;K906),TRUE,FALSE)</f>
        <v>0</v>
      </c>
    </row>
    <row r="907" spans="1:38" hidden="1" x14ac:dyDescent="0.25">
      <c r="A907" t="s">
        <v>548</v>
      </c>
      <c r="B907" t="s">
        <v>578</v>
      </c>
      <c r="C907" t="s">
        <v>64</v>
      </c>
      <c r="D907" t="s">
        <v>65</v>
      </c>
      <c r="E907" t="s">
        <v>138</v>
      </c>
      <c r="F907" t="str">
        <f>VLOOKUP(E907,'Коды программ'!$A$2:$B$578,2,FALSE)</f>
        <v>Электромонтер по ремонту и обслуживанию электрооборудования (по отраслям)</v>
      </c>
      <c r="G907" t="s">
        <v>33</v>
      </c>
      <c r="H907" t="s">
        <v>72</v>
      </c>
      <c r="I907" t="str">
        <f t="shared" si="42"/>
        <v>13.01.1004</v>
      </c>
      <c r="AK907" t="str">
        <f t="shared" si="43"/>
        <v>проверка пройдена</v>
      </c>
      <c r="AL907" t="b">
        <f t="shared" si="44"/>
        <v>0</v>
      </c>
    </row>
    <row r="908" spans="1:38" hidden="1" x14ac:dyDescent="0.25">
      <c r="A908" t="s">
        <v>548</v>
      </c>
      <c r="B908" t="s">
        <v>578</v>
      </c>
      <c r="C908" t="s">
        <v>64</v>
      </c>
      <c r="D908" t="s">
        <v>65</v>
      </c>
      <c r="E908" t="s">
        <v>138</v>
      </c>
      <c r="F908" t="str">
        <f>VLOOKUP(E908,'Коды программ'!$A$2:$B$578,2,FALSE)</f>
        <v>Электромонтер по ремонту и обслуживанию электрооборудования (по отраслям)</v>
      </c>
      <c r="G908" t="s">
        <v>34</v>
      </c>
      <c r="H908" t="s">
        <v>73</v>
      </c>
      <c r="I908" t="str">
        <f t="shared" si="42"/>
        <v>13.01.1005</v>
      </c>
      <c r="AK908" t="str">
        <f t="shared" si="43"/>
        <v>проверка пройдена</v>
      </c>
      <c r="AL908" t="b">
        <f t="shared" si="44"/>
        <v>0</v>
      </c>
    </row>
    <row r="909" spans="1:38" x14ac:dyDescent="0.25">
      <c r="A909" t="s">
        <v>548</v>
      </c>
      <c r="B909" t="s">
        <v>578</v>
      </c>
      <c r="C909" t="s">
        <v>64</v>
      </c>
      <c r="D909" t="s">
        <v>65</v>
      </c>
      <c r="E909" t="s">
        <v>200</v>
      </c>
      <c r="F909" t="str">
        <f>VLOOKUP(E909,'Коды программ'!$A$2:$B$578,2,FALSE)</f>
        <v>Мастер отделочных строительных работ</v>
      </c>
      <c r="G909" t="s">
        <v>30</v>
      </c>
      <c r="H909" t="s">
        <v>68</v>
      </c>
      <c r="I909" t="str">
        <f t="shared" si="42"/>
        <v>08.01.0801</v>
      </c>
      <c r="J909">
        <v>20</v>
      </c>
      <c r="K909">
        <v>8</v>
      </c>
      <c r="L909">
        <v>6</v>
      </c>
      <c r="P909">
        <v>2</v>
      </c>
      <c r="Q909">
        <v>9</v>
      </c>
      <c r="S909">
        <v>1</v>
      </c>
      <c r="AG909">
        <v>0</v>
      </c>
      <c r="AI909">
        <v>0</v>
      </c>
      <c r="AJ909" t="s">
        <v>330</v>
      </c>
      <c r="AK909" t="str">
        <f t="shared" si="43"/>
        <v>проверка пройдена</v>
      </c>
      <c r="AL909" t="b">
        <f t="shared" si="44"/>
        <v>0</v>
      </c>
    </row>
    <row r="910" spans="1:38" hidden="1" x14ac:dyDescent="0.25">
      <c r="A910" t="s">
        <v>548</v>
      </c>
      <c r="B910" t="s">
        <v>578</v>
      </c>
      <c r="C910" t="s">
        <v>64</v>
      </c>
      <c r="D910" t="s">
        <v>65</v>
      </c>
      <c r="E910" t="s">
        <v>200</v>
      </c>
      <c r="F910" t="str">
        <f>VLOOKUP(E910,'Коды программ'!$A$2:$B$578,2,FALSE)</f>
        <v>Мастер отделочных строительных работ</v>
      </c>
      <c r="G910" t="s">
        <v>31</v>
      </c>
      <c r="H910" t="s">
        <v>70</v>
      </c>
      <c r="I910" t="str">
        <f t="shared" si="42"/>
        <v>08.01.0802</v>
      </c>
      <c r="AK910" t="str">
        <f t="shared" si="43"/>
        <v>проверка пройдена</v>
      </c>
      <c r="AL910" t="b">
        <f t="shared" si="44"/>
        <v>0</v>
      </c>
    </row>
    <row r="911" spans="1:38" hidden="1" x14ac:dyDescent="0.25">
      <c r="A911" t="s">
        <v>548</v>
      </c>
      <c r="B911" t="s">
        <v>578</v>
      </c>
      <c r="C911" t="s">
        <v>64</v>
      </c>
      <c r="D911" t="s">
        <v>65</v>
      </c>
      <c r="E911" t="s">
        <v>200</v>
      </c>
      <c r="F911" t="str">
        <f>VLOOKUP(E911,'Коды программ'!$A$2:$B$578,2,FALSE)</f>
        <v>Мастер отделочных строительных работ</v>
      </c>
      <c r="G911" t="s">
        <v>32</v>
      </c>
      <c r="H911" t="s">
        <v>71</v>
      </c>
      <c r="I911" t="str">
        <f t="shared" si="42"/>
        <v>08.01.0803</v>
      </c>
      <c r="AK911" t="str">
        <f t="shared" si="43"/>
        <v>проверка пройдена</v>
      </c>
      <c r="AL911" t="b">
        <f t="shared" si="44"/>
        <v>0</v>
      </c>
    </row>
    <row r="912" spans="1:38" hidden="1" x14ac:dyDescent="0.25">
      <c r="A912" t="s">
        <v>548</v>
      </c>
      <c r="B912" t="s">
        <v>578</v>
      </c>
      <c r="C912" t="s">
        <v>64</v>
      </c>
      <c r="D912" t="s">
        <v>65</v>
      </c>
      <c r="E912" t="s">
        <v>200</v>
      </c>
      <c r="F912" t="str">
        <f>VLOOKUP(E912,'Коды программ'!$A$2:$B$578,2,FALSE)</f>
        <v>Мастер отделочных строительных работ</v>
      </c>
      <c r="G912" t="s">
        <v>33</v>
      </c>
      <c r="H912" t="s">
        <v>72</v>
      </c>
      <c r="I912" t="str">
        <f t="shared" si="42"/>
        <v>08.01.0804</v>
      </c>
      <c r="AK912" t="str">
        <f t="shared" si="43"/>
        <v>проверка пройдена</v>
      </c>
      <c r="AL912" t="b">
        <f t="shared" si="44"/>
        <v>0</v>
      </c>
    </row>
    <row r="913" spans="1:38" hidden="1" x14ac:dyDescent="0.25">
      <c r="A913" t="s">
        <v>548</v>
      </c>
      <c r="B913" t="s">
        <v>578</v>
      </c>
      <c r="C913" t="s">
        <v>64</v>
      </c>
      <c r="D913" t="s">
        <v>65</v>
      </c>
      <c r="E913" t="s">
        <v>200</v>
      </c>
      <c r="F913" t="str">
        <f>VLOOKUP(E913,'Коды программ'!$A$2:$B$578,2,FALSE)</f>
        <v>Мастер отделочных строительных работ</v>
      </c>
      <c r="G913" t="s">
        <v>34</v>
      </c>
      <c r="H913" t="s">
        <v>73</v>
      </c>
      <c r="I913" t="str">
        <f t="shared" si="42"/>
        <v>08.01.0805</v>
      </c>
      <c r="AK913" t="str">
        <f t="shared" si="43"/>
        <v>проверка пройдена</v>
      </c>
      <c r="AL913" t="b">
        <f t="shared" si="44"/>
        <v>0</v>
      </c>
    </row>
    <row r="914" spans="1:38" x14ac:dyDescent="0.25">
      <c r="A914" t="s">
        <v>548</v>
      </c>
      <c r="B914" t="s">
        <v>578</v>
      </c>
      <c r="C914" t="s">
        <v>64</v>
      </c>
      <c r="D914" t="s">
        <v>65</v>
      </c>
      <c r="E914" t="s">
        <v>135</v>
      </c>
      <c r="F914" t="str">
        <f>VLOOKUP(E914,'Коды программ'!$A$2:$B$578,2,FALSE)</f>
        <v>Мастер по обработке цифровой информации</v>
      </c>
      <c r="G914" t="s">
        <v>30</v>
      </c>
      <c r="H914" t="s">
        <v>68</v>
      </c>
      <c r="I914" t="str">
        <f t="shared" si="42"/>
        <v>09.01.0301</v>
      </c>
      <c r="J914">
        <v>29</v>
      </c>
      <c r="K914">
        <v>12</v>
      </c>
      <c r="L914">
        <v>10</v>
      </c>
      <c r="P914">
        <v>8</v>
      </c>
      <c r="Q914">
        <v>7</v>
      </c>
      <c r="S914">
        <v>2</v>
      </c>
      <c r="AI914">
        <v>0</v>
      </c>
      <c r="AJ914" t="s">
        <v>330</v>
      </c>
      <c r="AK914" t="str">
        <f t="shared" si="43"/>
        <v>проверка пройдена</v>
      </c>
      <c r="AL914" t="b">
        <f t="shared" si="44"/>
        <v>0</v>
      </c>
    </row>
    <row r="915" spans="1:38" hidden="1" x14ac:dyDescent="0.25">
      <c r="A915" t="s">
        <v>548</v>
      </c>
      <c r="B915" t="s">
        <v>578</v>
      </c>
      <c r="C915" t="s">
        <v>64</v>
      </c>
      <c r="D915" t="s">
        <v>65</v>
      </c>
      <c r="E915" t="s">
        <v>135</v>
      </c>
      <c r="F915" t="str">
        <f>VLOOKUP(E915,'Коды программ'!$A$2:$B$578,2,FALSE)</f>
        <v>Мастер по обработке цифровой информации</v>
      </c>
      <c r="G915" t="s">
        <v>31</v>
      </c>
      <c r="H915" t="s">
        <v>70</v>
      </c>
      <c r="I915" t="str">
        <f t="shared" si="42"/>
        <v>09.01.0302</v>
      </c>
      <c r="AK915" t="str">
        <f t="shared" si="43"/>
        <v>проверка пройдена</v>
      </c>
      <c r="AL915" t="b">
        <f t="shared" si="44"/>
        <v>0</v>
      </c>
    </row>
    <row r="916" spans="1:38" hidden="1" x14ac:dyDescent="0.25">
      <c r="A916" t="s">
        <v>548</v>
      </c>
      <c r="B916" t="s">
        <v>578</v>
      </c>
      <c r="C916" t="s">
        <v>64</v>
      </c>
      <c r="D916" t="s">
        <v>65</v>
      </c>
      <c r="E916" t="s">
        <v>135</v>
      </c>
      <c r="F916" t="str">
        <f>VLOOKUP(E916,'Коды программ'!$A$2:$B$578,2,FALSE)</f>
        <v>Мастер по обработке цифровой информации</v>
      </c>
      <c r="G916" t="s">
        <v>32</v>
      </c>
      <c r="H916" t="s">
        <v>71</v>
      </c>
      <c r="I916" t="str">
        <f t="shared" si="42"/>
        <v>09.01.0303</v>
      </c>
      <c r="AK916" t="str">
        <f t="shared" si="43"/>
        <v>проверка пройдена</v>
      </c>
      <c r="AL916" t="b">
        <f t="shared" si="44"/>
        <v>0</v>
      </c>
    </row>
    <row r="917" spans="1:38" hidden="1" x14ac:dyDescent="0.25">
      <c r="A917" t="s">
        <v>548</v>
      </c>
      <c r="B917" t="s">
        <v>578</v>
      </c>
      <c r="C917" t="s">
        <v>64</v>
      </c>
      <c r="D917" t="s">
        <v>65</v>
      </c>
      <c r="E917" t="s">
        <v>135</v>
      </c>
      <c r="F917" t="str">
        <f>VLOOKUP(E917,'Коды программ'!$A$2:$B$578,2,FALSE)</f>
        <v>Мастер по обработке цифровой информации</v>
      </c>
      <c r="G917" t="s">
        <v>33</v>
      </c>
      <c r="H917" t="s">
        <v>72</v>
      </c>
      <c r="I917" t="str">
        <f t="shared" si="42"/>
        <v>09.01.0304</v>
      </c>
      <c r="AK917" t="str">
        <f t="shared" si="43"/>
        <v>проверка пройдена</v>
      </c>
      <c r="AL917" t="b">
        <f t="shared" si="44"/>
        <v>0</v>
      </c>
    </row>
    <row r="918" spans="1:38" hidden="1" x14ac:dyDescent="0.25">
      <c r="A918" t="s">
        <v>548</v>
      </c>
      <c r="B918" t="s">
        <v>578</v>
      </c>
      <c r="C918" t="s">
        <v>64</v>
      </c>
      <c r="D918" t="s">
        <v>65</v>
      </c>
      <c r="E918" t="s">
        <v>135</v>
      </c>
      <c r="F918" t="str">
        <f>VLOOKUP(E918,'Коды программ'!$A$2:$B$578,2,FALSE)</f>
        <v>Мастер по обработке цифровой информации</v>
      </c>
      <c r="G918" t="s">
        <v>34</v>
      </c>
      <c r="H918" t="s">
        <v>73</v>
      </c>
      <c r="I918" t="str">
        <f t="shared" si="42"/>
        <v>09.01.0305</v>
      </c>
      <c r="AK918" t="str">
        <f t="shared" si="43"/>
        <v>проверка пройдена</v>
      </c>
      <c r="AL918" t="b">
        <f t="shared" si="44"/>
        <v>0</v>
      </c>
    </row>
    <row r="919" spans="1:38" x14ac:dyDescent="0.25">
      <c r="A919" t="s">
        <v>548</v>
      </c>
      <c r="B919" t="s">
        <v>578</v>
      </c>
      <c r="C919" t="s">
        <v>64</v>
      </c>
      <c r="D919" t="s">
        <v>65</v>
      </c>
      <c r="E919" t="s">
        <v>128</v>
      </c>
      <c r="F919" t="str">
        <f>VLOOKUP(E919,'Коды программ'!$A$2:$B$578,2,FALSE)</f>
        <v>Повар, кондитер</v>
      </c>
      <c r="G919" t="s">
        <v>30</v>
      </c>
      <c r="H919" t="s">
        <v>68</v>
      </c>
      <c r="I919" t="str">
        <f t="shared" si="42"/>
        <v>43.01.0901</v>
      </c>
      <c r="J919">
        <v>21</v>
      </c>
      <c r="K919">
        <v>16</v>
      </c>
      <c r="L919">
        <v>14</v>
      </c>
      <c r="P919">
        <v>1</v>
      </c>
      <c r="Q919">
        <v>2</v>
      </c>
      <c r="S919">
        <v>2</v>
      </c>
      <c r="AI919">
        <v>0</v>
      </c>
      <c r="AJ919" t="s">
        <v>330</v>
      </c>
      <c r="AK919" t="str">
        <f t="shared" si="43"/>
        <v>проверка пройдена</v>
      </c>
      <c r="AL919" t="b">
        <f t="shared" si="44"/>
        <v>0</v>
      </c>
    </row>
    <row r="920" spans="1:38" hidden="1" x14ac:dyDescent="0.25">
      <c r="A920" t="s">
        <v>548</v>
      </c>
      <c r="B920" t="s">
        <v>578</v>
      </c>
      <c r="C920" t="s">
        <v>64</v>
      </c>
      <c r="D920" t="s">
        <v>65</v>
      </c>
      <c r="E920" t="s">
        <v>128</v>
      </c>
      <c r="F920" t="str">
        <f>VLOOKUP(E920,'Коды программ'!$A$2:$B$578,2,FALSE)</f>
        <v>Повар, кондитер</v>
      </c>
      <c r="G920" t="s">
        <v>31</v>
      </c>
      <c r="H920" t="s">
        <v>70</v>
      </c>
      <c r="I920" t="str">
        <f t="shared" si="42"/>
        <v>43.01.0902</v>
      </c>
      <c r="AK920" t="str">
        <f t="shared" si="43"/>
        <v>проверка пройдена</v>
      </c>
      <c r="AL920" t="b">
        <f t="shared" si="44"/>
        <v>0</v>
      </c>
    </row>
    <row r="921" spans="1:38" hidden="1" x14ac:dyDescent="0.25">
      <c r="A921" t="s">
        <v>548</v>
      </c>
      <c r="B921" t="s">
        <v>578</v>
      </c>
      <c r="C921" t="s">
        <v>64</v>
      </c>
      <c r="D921" t="s">
        <v>65</v>
      </c>
      <c r="E921" t="s">
        <v>128</v>
      </c>
      <c r="F921" t="str">
        <f>VLOOKUP(E921,'Коды программ'!$A$2:$B$578,2,FALSE)</f>
        <v>Повар, кондитер</v>
      </c>
      <c r="G921" t="s">
        <v>32</v>
      </c>
      <c r="H921" t="s">
        <v>71</v>
      </c>
      <c r="I921" t="str">
        <f t="shared" si="42"/>
        <v>43.01.0903</v>
      </c>
      <c r="AK921" t="str">
        <f t="shared" si="43"/>
        <v>проверка пройдена</v>
      </c>
      <c r="AL921" t="b">
        <f t="shared" si="44"/>
        <v>0</v>
      </c>
    </row>
    <row r="922" spans="1:38" hidden="1" x14ac:dyDescent="0.25">
      <c r="A922" t="s">
        <v>548</v>
      </c>
      <c r="B922" t="s">
        <v>578</v>
      </c>
      <c r="C922" t="s">
        <v>64</v>
      </c>
      <c r="D922" t="s">
        <v>65</v>
      </c>
      <c r="E922" t="s">
        <v>128</v>
      </c>
      <c r="F922" t="str">
        <f>VLOOKUP(E922,'Коды программ'!$A$2:$B$578,2,FALSE)</f>
        <v>Повар, кондитер</v>
      </c>
      <c r="G922" t="s">
        <v>33</v>
      </c>
      <c r="H922" t="s">
        <v>72</v>
      </c>
      <c r="I922" t="str">
        <f t="shared" si="42"/>
        <v>43.01.0904</v>
      </c>
      <c r="AK922" t="str">
        <f t="shared" si="43"/>
        <v>проверка пройдена</v>
      </c>
      <c r="AL922" t="b">
        <f t="shared" si="44"/>
        <v>0</v>
      </c>
    </row>
    <row r="923" spans="1:38" hidden="1" x14ac:dyDescent="0.25">
      <c r="A923" t="s">
        <v>548</v>
      </c>
      <c r="B923" t="s">
        <v>578</v>
      </c>
      <c r="C923" t="s">
        <v>64</v>
      </c>
      <c r="D923" t="s">
        <v>65</v>
      </c>
      <c r="E923" t="s">
        <v>128</v>
      </c>
      <c r="F923" t="str">
        <f>VLOOKUP(E923,'Коды программ'!$A$2:$B$578,2,FALSE)</f>
        <v>Повар, кондитер</v>
      </c>
      <c r="G923" t="s">
        <v>34</v>
      </c>
      <c r="H923" t="s">
        <v>73</v>
      </c>
      <c r="I923" t="str">
        <f t="shared" si="42"/>
        <v>43.01.0905</v>
      </c>
      <c r="AK923" t="str">
        <f t="shared" si="43"/>
        <v>проверка пройдена</v>
      </c>
      <c r="AL923" t="b">
        <f t="shared" si="44"/>
        <v>0</v>
      </c>
    </row>
    <row r="924" spans="1:38" x14ac:dyDescent="0.25">
      <c r="A924" t="s">
        <v>548</v>
      </c>
      <c r="B924" t="s">
        <v>578</v>
      </c>
      <c r="C924" t="s">
        <v>64</v>
      </c>
      <c r="D924" t="s">
        <v>65</v>
      </c>
      <c r="E924" t="s">
        <v>212</v>
      </c>
      <c r="F924" t="str">
        <f>VLOOKUP(E924,'Коды программ'!$A$2:$B$578,2,FALSE)</f>
        <v>Программирование в компьютерных системах</v>
      </c>
      <c r="G924" t="s">
        <v>30</v>
      </c>
      <c r="H924" t="s">
        <v>68</v>
      </c>
      <c r="I924" t="str">
        <f t="shared" si="42"/>
        <v>09.02.0301</v>
      </c>
      <c r="J924">
        <v>40</v>
      </c>
      <c r="K924">
        <v>20</v>
      </c>
      <c r="L924">
        <v>15</v>
      </c>
      <c r="P924">
        <v>4</v>
      </c>
      <c r="Q924">
        <v>16</v>
      </c>
      <c r="AI924">
        <v>0</v>
      </c>
      <c r="AJ924" t="s">
        <v>330</v>
      </c>
      <c r="AK924" t="str">
        <f t="shared" si="43"/>
        <v>проверка пройдена</v>
      </c>
      <c r="AL924" t="b">
        <f t="shared" si="44"/>
        <v>0</v>
      </c>
    </row>
    <row r="925" spans="1:38" hidden="1" x14ac:dyDescent="0.25">
      <c r="A925" t="s">
        <v>548</v>
      </c>
      <c r="B925" t="s">
        <v>578</v>
      </c>
      <c r="C925" t="s">
        <v>64</v>
      </c>
      <c r="D925" t="s">
        <v>65</v>
      </c>
      <c r="E925" t="s">
        <v>212</v>
      </c>
      <c r="F925" t="str">
        <f>VLOOKUP(E925,'Коды программ'!$A$2:$B$578,2,FALSE)</f>
        <v>Программирование в компьютерных системах</v>
      </c>
      <c r="G925" t="s">
        <v>31</v>
      </c>
      <c r="H925" t="s">
        <v>70</v>
      </c>
      <c r="I925" t="str">
        <f t="shared" si="42"/>
        <v>09.02.0302</v>
      </c>
      <c r="AK925" t="str">
        <f t="shared" si="43"/>
        <v>проверка пройдена</v>
      </c>
      <c r="AL925" t="b">
        <f t="shared" si="44"/>
        <v>0</v>
      </c>
    </row>
    <row r="926" spans="1:38" hidden="1" x14ac:dyDescent="0.25">
      <c r="A926" t="s">
        <v>548</v>
      </c>
      <c r="B926" t="s">
        <v>578</v>
      </c>
      <c r="C926" t="s">
        <v>64</v>
      </c>
      <c r="D926" t="s">
        <v>65</v>
      </c>
      <c r="E926" t="s">
        <v>212</v>
      </c>
      <c r="F926" t="str">
        <f>VLOOKUP(E926,'Коды программ'!$A$2:$B$578,2,FALSE)</f>
        <v>Программирование в компьютерных системах</v>
      </c>
      <c r="G926" t="s">
        <v>32</v>
      </c>
      <c r="H926" t="s">
        <v>71</v>
      </c>
      <c r="I926" t="str">
        <f t="shared" si="42"/>
        <v>09.02.0303</v>
      </c>
      <c r="AK926" t="str">
        <f t="shared" si="43"/>
        <v>проверка пройдена</v>
      </c>
      <c r="AL926" t="b">
        <f t="shared" si="44"/>
        <v>0</v>
      </c>
    </row>
    <row r="927" spans="1:38" hidden="1" x14ac:dyDescent="0.25">
      <c r="A927" t="s">
        <v>548</v>
      </c>
      <c r="B927" t="s">
        <v>578</v>
      </c>
      <c r="C927" t="s">
        <v>64</v>
      </c>
      <c r="D927" t="s">
        <v>65</v>
      </c>
      <c r="E927" t="s">
        <v>212</v>
      </c>
      <c r="F927" t="str">
        <f>VLOOKUP(E927,'Коды программ'!$A$2:$B$578,2,FALSE)</f>
        <v>Программирование в компьютерных системах</v>
      </c>
      <c r="G927" t="s">
        <v>33</v>
      </c>
      <c r="H927" t="s">
        <v>72</v>
      </c>
      <c r="I927" t="str">
        <f t="shared" si="42"/>
        <v>09.02.0304</v>
      </c>
      <c r="AK927" t="str">
        <f t="shared" si="43"/>
        <v>проверка пройдена</v>
      </c>
      <c r="AL927" t="b">
        <f t="shared" si="44"/>
        <v>0</v>
      </c>
    </row>
    <row r="928" spans="1:38" hidden="1" x14ac:dyDescent="0.25">
      <c r="A928" t="s">
        <v>548</v>
      </c>
      <c r="B928" t="s">
        <v>578</v>
      </c>
      <c r="C928" t="s">
        <v>64</v>
      </c>
      <c r="D928" t="s">
        <v>65</v>
      </c>
      <c r="E928" t="s">
        <v>212</v>
      </c>
      <c r="F928" t="str">
        <f>VLOOKUP(E928,'Коды программ'!$A$2:$B$578,2,FALSE)</f>
        <v>Программирование в компьютерных системах</v>
      </c>
      <c r="G928" t="s">
        <v>34</v>
      </c>
      <c r="H928" t="s">
        <v>73</v>
      </c>
      <c r="I928" t="str">
        <f t="shared" si="42"/>
        <v>09.02.0305</v>
      </c>
      <c r="AK928" t="str">
        <f t="shared" si="43"/>
        <v>проверка пройдена</v>
      </c>
      <c r="AL928" t="b">
        <f t="shared" si="44"/>
        <v>0</v>
      </c>
    </row>
    <row r="929" spans="1:38" x14ac:dyDescent="0.25">
      <c r="A929" t="s">
        <v>548</v>
      </c>
      <c r="B929" t="s">
        <v>579</v>
      </c>
      <c r="C929" t="s">
        <v>64</v>
      </c>
      <c r="D929" t="s">
        <v>65</v>
      </c>
      <c r="E929" t="s">
        <v>226</v>
      </c>
      <c r="F929" t="str">
        <f>VLOOKUP(E929,'Коды программ'!$A$2:$B$578,2,FALSE)</f>
        <v>Технология продукции общественного питания</v>
      </c>
      <c r="G929" t="s">
        <v>30</v>
      </c>
      <c r="H929" t="s">
        <v>68</v>
      </c>
      <c r="I929" t="str">
        <f t="shared" si="42"/>
        <v>19.02.1001</v>
      </c>
      <c r="J929">
        <v>42</v>
      </c>
      <c r="K929">
        <v>23</v>
      </c>
      <c r="L929">
        <v>23</v>
      </c>
      <c r="M929">
        <v>23</v>
      </c>
      <c r="N929">
        <v>3</v>
      </c>
      <c r="O929">
        <v>0</v>
      </c>
      <c r="P929">
        <v>8</v>
      </c>
      <c r="Q929">
        <v>7</v>
      </c>
      <c r="R929">
        <v>0</v>
      </c>
      <c r="S929">
        <v>1</v>
      </c>
      <c r="T929">
        <v>0</v>
      </c>
      <c r="U929">
        <v>0</v>
      </c>
      <c r="V929">
        <v>0</v>
      </c>
      <c r="W929">
        <v>0</v>
      </c>
      <c r="X929">
        <v>0</v>
      </c>
      <c r="Y929">
        <v>0</v>
      </c>
      <c r="Z929">
        <v>0</v>
      </c>
      <c r="AA929">
        <v>0</v>
      </c>
      <c r="AB929">
        <v>0</v>
      </c>
      <c r="AC929">
        <v>0</v>
      </c>
      <c r="AD929">
        <v>0</v>
      </c>
      <c r="AE929">
        <v>0</v>
      </c>
      <c r="AF929">
        <v>0</v>
      </c>
      <c r="AG929">
        <v>0</v>
      </c>
      <c r="AH929">
        <v>0</v>
      </c>
      <c r="AI929">
        <v>0</v>
      </c>
      <c r="AJ929">
        <v>10</v>
      </c>
      <c r="AK929" t="str">
        <f t="shared" si="43"/>
        <v>проверка пройдена</v>
      </c>
      <c r="AL929" t="b">
        <f t="shared" si="44"/>
        <v>0</v>
      </c>
    </row>
    <row r="930" spans="1:38" hidden="1" x14ac:dyDescent="0.25">
      <c r="A930" t="s">
        <v>548</v>
      </c>
      <c r="B930" t="s">
        <v>579</v>
      </c>
      <c r="C930" t="s">
        <v>64</v>
      </c>
      <c r="D930" t="s">
        <v>65</v>
      </c>
      <c r="E930" t="s">
        <v>226</v>
      </c>
      <c r="F930" t="str">
        <f>VLOOKUP(E930,'Коды программ'!$A$2:$B$578,2,FALSE)</f>
        <v>Технология продукции общественного питания</v>
      </c>
      <c r="G930" t="s">
        <v>31</v>
      </c>
      <c r="H930" t="s">
        <v>70</v>
      </c>
      <c r="I930" t="str">
        <f t="shared" si="42"/>
        <v>19.02.1002</v>
      </c>
      <c r="AK930" t="str">
        <f t="shared" si="43"/>
        <v>проверка пройдена</v>
      </c>
      <c r="AL930" t="b">
        <f t="shared" si="44"/>
        <v>0</v>
      </c>
    </row>
    <row r="931" spans="1:38" hidden="1" x14ac:dyDescent="0.25">
      <c r="A931" t="s">
        <v>548</v>
      </c>
      <c r="B931" t="s">
        <v>579</v>
      </c>
      <c r="C931" t="s">
        <v>64</v>
      </c>
      <c r="D931" t="s">
        <v>65</v>
      </c>
      <c r="E931" t="s">
        <v>226</v>
      </c>
      <c r="F931" t="str">
        <f>VLOOKUP(E931,'Коды программ'!$A$2:$B$578,2,FALSE)</f>
        <v>Технология продукции общественного питания</v>
      </c>
      <c r="G931" t="s">
        <v>32</v>
      </c>
      <c r="H931" t="s">
        <v>71</v>
      </c>
      <c r="I931" t="str">
        <f t="shared" si="42"/>
        <v>19.02.1003</v>
      </c>
      <c r="AK931" t="str">
        <f t="shared" si="43"/>
        <v>проверка пройдена</v>
      </c>
      <c r="AL931" t="b">
        <f t="shared" si="44"/>
        <v>0</v>
      </c>
    </row>
    <row r="932" spans="1:38" hidden="1" x14ac:dyDescent="0.25">
      <c r="A932" t="s">
        <v>548</v>
      </c>
      <c r="B932" t="s">
        <v>579</v>
      </c>
      <c r="C932" t="s">
        <v>64</v>
      </c>
      <c r="D932" t="s">
        <v>65</v>
      </c>
      <c r="E932" t="s">
        <v>226</v>
      </c>
      <c r="F932" t="str">
        <f>VLOOKUP(E932,'Коды программ'!$A$2:$B$578,2,FALSE)</f>
        <v>Технология продукции общественного питания</v>
      </c>
      <c r="G932" t="s">
        <v>33</v>
      </c>
      <c r="H932" t="s">
        <v>72</v>
      </c>
      <c r="I932" t="str">
        <f t="shared" si="42"/>
        <v>19.02.1004</v>
      </c>
      <c r="AK932" t="str">
        <f t="shared" si="43"/>
        <v>проверка пройдена</v>
      </c>
      <c r="AL932" t="b">
        <f t="shared" si="44"/>
        <v>0</v>
      </c>
    </row>
    <row r="933" spans="1:38" hidden="1" x14ac:dyDescent="0.25">
      <c r="A933" t="s">
        <v>548</v>
      </c>
      <c r="B933" t="s">
        <v>579</v>
      </c>
      <c r="C933" t="s">
        <v>64</v>
      </c>
      <c r="D933" t="s">
        <v>65</v>
      </c>
      <c r="E933" t="s">
        <v>226</v>
      </c>
      <c r="F933" t="str">
        <f>VLOOKUP(E933,'Коды программ'!$A$2:$B$578,2,FALSE)</f>
        <v>Технология продукции общественного питания</v>
      </c>
      <c r="G933" t="s">
        <v>34</v>
      </c>
      <c r="H933" t="s">
        <v>73</v>
      </c>
      <c r="I933" t="str">
        <f t="shared" si="42"/>
        <v>19.02.1005</v>
      </c>
      <c r="AK933" t="str">
        <f t="shared" si="43"/>
        <v>проверка пройдена</v>
      </c>
      <c r="AL933" t="b">
        <f t="shared" si="44"/>
        <v>0</v>
      </c>
    </row>
    <row r="934" spans="1:38" x14ac:dyDescent="0.25">
      <c r="A934" t="s">
        <v>548</v>
      </c>
      <c r="B934" t="s">
        <v>579</v>
      </c>
      <c r="C934" t="s">
        <v>64</v>
      </c>
      <c r="D934" t="s">
        <v>65</v>
      </c>
      <c r="E934" t="s">
        <v>128</v>
      </c>
      <c r="F934" t="str">
        <f>VLOOKUP(E934,'Коды программ'!$A$2:$B$578,2,FALSE)</f>
        <v>Повар, кондитер</v>
      </c>
      <c r="G934" t="s">
        <v>30</v>
      </c>
      <c r="H934" t="s">
        <v>68</v>
      </c>
      <c r="I934" t="str">
        <f t="shared" si="42"/>
        <v>43.01.0901</v>
      </c>
      <c r="J934">
        <v>69</v>
      </c>
      <c r="K934">
        <v>62</v>
      </c>
      <c r="L934">
        <v>62</v>
      </c>
      <c r="M934">
        <v>57</v>
      </c>
      <c r="N934">
        <v>0</v>
      </c>
      <c r="O934">
        <v>1</v>
      </c>
      <c r="P934">
        <v>1</v>
      </c>
      <c r="Q934">
        <v>4</v>
      </c>
      <c r="R934">
        <v>0</v>
      </c>
      <c r="S934">
        <v>1</v>
      </c>
      <c r="T934">
        <v>0</v>
      </c>
      <c r="U934">
        <v>0</v>
      </c>
      <c r="V934">
        <v>0</v>
      </c>
      <c r="W934">
        <v>0</v>
      </c>
      <c r="X934">
        <v>0</v>
      </c>
      <c r="Y934">
        <v>0</v>
      </c>
      <c r="Z934">
        <v>0</v>
      </c>
      <c r="AA934">
        <v>0</v>
      </c>
      <c r="AB934">
        <v>0</v>
      </c>
      <c r="AC934">
        <v>0</v>
      </c>
      <c r="AD934">
        <v>0</v>
      </c>
      <c r="AE934">
        <v>0</v>
      </c>
      <c r="AF934">
        <v>0</v>
      </c>
      <c r="AG934">
        <v>0</v>
      </c>
      <c r="AH934">
        <v>0</v>
      </c>
      <c r="AI934">
        <v>0</v>
      </c>
      <c r="AJ934">
        <v>0</v>
      </c>
      <c r="AK934" t="str">
        <f t="shared" si="43"/>
        <v>проверка пройдена</v>
      </c>
      <c r="AL934" t="b">
        <f t="shared" si="44"/>
        <v>0</v>
      </c>
    </row>
    <row r="935" spans="1:38" hidden="1" x14ac:dyDescent="0.25">
      <c r="A935" t="s">
        <v>548</v>
      </c>
      <c r="B935" t="s">
        <v>579</v>
      </c>
      <c r="C935" t="s">
        <v>64</v>
      </c>
      <c r="D935" t="s">
        <v>65</v>
      </c>
      <c r="E935" t="s">
        <v>128</v>
      </c>
      <c r="F935" t="str">
        <f>VLOOKUP(E935,'Коды программ'!$A$2:$B$578,2,FALSE)</f>
        <v>Повар, кондитер</v>
      </c>
      <c r="G935" t="s">
        <v>31</v>
      </c>
      <c r="H935" t="s">
        <v>70</v>
      </c>
      <c r="I935" t="str">
        <f t="shared" si="42"/>
        <v>43.01.0902</v>
      </c>
      <c r="AK935" t="str">
        <f t="shared" si="43"/>
        <v>проверка пройдена</v>
      </c>
      <c r="AL935" t="b">
        <f t="shared" si="44"/>
        <v>0</v>
      </c>
    </row>
    <row r="936" spans="1:38" hidden="1" x14ac:dyDescent="0.25">
      <c r="A936" t="s">
        <v>548</v>
      </c>
      <c r="B936" t="s">
        <v>579</v>
      </c>
      <c r="C936" t="s">
        <v>64</v>
      </c>
      <c r="D936" t="s">
        <v>65</v>
      </c>
      <c r="E936" t="s">
        <v>128</v>
      </c>
      <c r="F936" t="str">
        <f>VLOOKUP(E936,'Коды программ'!$A$2:$B$578,2,FALSE)</f>
        <v>Повар, кондитер</v>
      </c>
      <c r="G936" t="s">
        <v>32</v>
      </c>
      <c r="H936" t="s">
        <v>71</v>
      </c>
      <c r="I936" t="str">
        <f t="shared" si="42"/>
        <v>43.01.0903</v>
      </c>
      <c r="AK936" t="str">
        <f t="shared" si="43"/>
        <v>проверка пройдена</v>
      </c>
      <c r="AL936" t="b">
        <f t="shared" si="44"/>
        <v>0</v>
      </c>
    </row>
    <row r="937" spans="1:38" hidden="1" x14ac:dyDescent="0.25">
      <c r="A937" t="s">
        <v>548</v>
      </c>
      <c r="B937" t="s">
        <v>579</v>
      </c>
      <c r="C937" t="s">
        <v>64</v>
      </c>
      <c r="D937" t="s">
        <v>65</v>
      </c>
      <c r="E937" t="s">
        <v>128</v>
      </c>
      <c r="F937" t="str">
        <f>VLOOKUP(E937,'Коды программ'!$A$2:$B$578,2,FALSE)</f>
        <v>Повар, кондитер</v>
      </c>
      <c r="G937" t="s">
        <v>33</v>
      </c>
      <c r="H937" t="s">
        <v>72</v>
      </c>
      <c r="I937" t="str">
        <f t="shared" si="42"/>
        <v>43.01.0904</v>
      </c>
      <c r="AK937" t="str">
        <f t="shared" si="43"/>
        <v>проверка пройдена</v>
      </c>
      <c r="AL937" t="b">
        <f t="shared" si="44"/>
        <v>0</v>
      </c>
    </row>
    <row r="938" spans="1:38" hidden="1" x14ac:dyDescent="0.25">
      <c r="A938" t="s">
        <v>548</v>
      </c>
      <c r="B938" t="s">
        <v>579</v>
      </c>
      <c r="C938" t="s">
        <v>64</v>
      </c>
      <c r="D938" t="s">
        <v>65</v>
      </c>
      <c r="E938" t="s">
        <v>128</v>
      </c>
      <c r="F938" t="str">
        <f>VLOOKUP(E938,'Коды программ'!$A$2:$B$578,2,FALSE)</f>
        <v>Повар, кондитер</v>
      </c>
      <c r="G938" t="s">
        <v>34</v>
      </c>
      <c r="H938" t="s">
        <v>73</v>
      </c>
      <c r="I938" t="str">
        <f t="shared" si="42"/>
        <v>43.01.0905</v>
      </c>
      <c r="AK938" t="str">
        <f t="shared" si="43"/>
        <v>проверка пройдена</v>
      </c>
      <c r="AL938" t="b">
        <f t="shared" si="44"/>
        <v>0</v>
      </c>
    </row>
    <row r="939" spans="1:38" x14ac:dyDescent="0.25">
      <c r="A939" t="s">
        <v>548</v>
      </c>
      <c r="B939" t="s">
        <v>580</v>
      </c>
      <c r="C939" t="s">
        <v>64</v>
      </c>
      <c r="D939" t="s">
        <v>65</v>
      </c>
      <c r="E939" t="s">
        <v>339</v>
      </c>
      <c r="F939" t="str">
        <f>VLOOKUP(E939,'Коды программ'!$A$2:$B$578,2,FALSE)</f>
        <v>Монтажник санитарно-технических, вентиляционных систем и оборудования</v>
      </c>
      <c r="G939" t="s">
        <v>30</v>
      </c>
      <c r="H939" t="s">
        <v>68</v>
      </c>
      <c r="I939" t="str">
        <f t="shared" si="42"/>
        <v>08.01.1401</v>
      </c>
      <c r="J939">
        <v>22</v>
      </c>
      <c r="K939">
        <v>10</v>
      </c>
      <c r="L939">
        <v>5</v>
      </c>
      <c r="O939">
        <v>2</v>
      </c>
      <c r="Q939">
        <v>7</v>
      </c>
      <c r="R939">
        <v>1</v>
      </c>
      <c r="AG939">
        <v>2</v>
      </c>
      <c r="AJ939" t="s">
        <v>341</v>
      </c>
      <c r="AK939" t="str">
        <f t="shared" si="43"/>
        <v>проверка пройдена</v>
      </c>
      <c r="AL939" t="b">
        <f t="shared" si="44"/>
        <v>0</v>
      </c>
    </row>
    <row r="940" spans="1:38" hidden="1" x14ac:dyDescent="0.25">
      <c r="A940" t="s">
        <v>548</v>
      </c>
      <c r="B940" t="s">
        <v>580</v>
      </c>
      <c r="C940" t="s">
        <v>64</v>
      </c>
      <c r="D940" t="s">
        <v>65</v>
      </c>
      <c r="E940" t="s">
        <v>339</v>
      </c>
      <c r="F940" t="str">
        <f>VLOOKUP(E940,'Коды программ'!$A$2:$B$578,2,FALSE)</f>
        <v>Монтажник санитарно-технических, вентиляционных систем и оборудования</v>
      </c>
      <c r="G940" t="s">
        <v>31</v>
      </c>
      <c r="H940" t="s">
        <v>70</v>
      </c>
      <c r="I940" t="str">
        <f t="shared" si="42"/>
        <v>08.01.1402</v>
      </c>
      <c r="AJ940" t="s">
        <v>342</v>
      </c>
      <c r="AK940" t="str">
        <f t="shared" si="43"/>
        <v>проверка пройдена</v>
      </c>
      <c r="AL940" t="b">
        <f t="shared" si="44"/>
        <v>0</v>
      </c>
    </row>
    <row r="941" spans="1:38" hidden="1" x14ac:dyDescent="0.25">
      <c r="A941" t="s">
        <v>548</v>
      </c>
      <c r="B941" t="s">
        <v>580</v>
      </c>
      <c r="C941" t="s">
        <v>64</v>
      </c>
      <c r="D941" t="s">
        <v>65</v>
      </c>
      <c r="E941" t="s">
        <v>339</v>
      </c>
      <c r="F941" t="str">
        <f>VLOOKUP(E941,'Коды программ'!$A$2:$B$578,2,FALSE)</f>
        <v>Монтажник санитарно-технических, вентиляционных систем и оборудования</v>
      </c>
      <c r="G941" t="s">
        <v>32</v>
      </c>
      <c r="H941" t="s">
        <v>71</v>
      </c>
      <c r="I941" t="str">
        <f t="shared" si="42"/>
        <v>08.01.1403</v>
      </c>
      <c r="AJ941" t="s">
        <v>343</v>
      </c>
      <c r="AK941" t="str">
        <f t="shared" si="43"/>
        <v>проверка пройдена</v>
      </c>
      <c r="AL941" t="b">
        <f t="shared" si="44"/>
        <v>0</v>
      </c>
    </row>
    <row r="942" spans="1:38" hidden="1" x14ac:dyDescent="0.25">
      <c r="A942" t="s">
        <v>548</v>
      </c>
      <c r="B942" t="s">
        <v>580</v>
      </c>
      <c r="C942" t="s">
        <v>64</v>
      </c>
      <c r="D942" t="s">
        <v>65</v>
      </c>
      <c r="E942" t="s">
        <v>339</v>
      </c>
      <c r="F942" t="str">
        <f>VLOOKUP(E942,'Коды программ'!$A$2:$B$578,2,FALSE)</f>
        <v>Монтажник санитарно-технических, вентиляционных систем и оборудования</v>
      </c>
      <c r="G942" t="s">
        <v>33</v>
      </c>
      <c r="H942" t="s">
        <v>72</v>
      </c>
      <c r="I942" t="str">
        <f t="shared" si="42"/>
        <v>08.01.1404</v>
      </c>
      <c r="AJ942" t="s">
        <v>344</v>
      </c>
      <c r="AK942" t="str">
        <f t="shared" si="43"/>
        <v>проверка пройдена</v>
      </c>
      <c r="AL942" t="b">
        <f t="shared" si="44"/>
        <v>0</v>
      </c>
    </row>
    <row r="943" spans="1:38" hidden="1" x14ac:dyDescent="0.25">
      <c r="A943" t="s">
        <v>548</v>
      </c>
      <c r="B943" t="s">
        <v>580</v>
      </c>
      <c r="C943" t="s">
        <v>64</v>
      </c>
      <c r="D943" t="s">
        <v>65</v>
      </c>
      <c r="E943" t="s">
        <v>339</v>
      </c>
      <c r="F943" t="str">
        <f>VLOOKUP(E943,'Коды программ'!$A$2:$B$578,2,FALSE)</f>
        <v>Монтажник санитарно-технических, вентиляционных систем и оборудования</v>
      </c>
      <c r="G943" t="s">
        <v>34</v>
      </c>
      <c r="H943" t="s">
        <v>73</v>
      </c>
      <c r="I943" t="str">
        <f t="shared" si="42"/>
        <v>08.01.1405</v>
      </c>
      <c r="AJ943" t="s">
        <v>345</v>
      </c>
      <c r="AK943" t="str">
        <f t="shared" si="43"/>
        <v>проверка пройдена</v>
      </c>
      <c r="AL943" t="b">
        <f t="shared" si="44"/>
        <v>0</v>
      </c>
    </row>
    <row r="944" spans="1:38" x14ac:dyDescent="0.25">
      <c r="A944" t="s">
        <v>548</v>
      </c>
      <c r="B944" t="s">
        <v>580</v>
      </c>
      <c r="C944" t="s">
        <v>64</v>
      </c>
      <c r="D944" t="s">
        <v>65</v>
      </c>
      <c r="E944" t="s">
        <v>222</v>
      </c>
      <c r="F944" t="str">
        <f>VLOOKUP(E944,'Коды программ'!$A$2:$B$578,2,FALSE)</f>
        <v>Наладчик аппаратного и программного обеспечения</v>
      </c>
      <c r="G944" t="s">
        <v>30</v>
      </c>
      <c r="H944" t="s">
        <v>68</v>
      </c>
      <c r="I944" t="str">
        <f t="shared" si="42"/>
        <v>09.01.0101</v>
      </c>
      <c r="J944">
        <v>20</v>
      </c>
      <c r="K944">
        <v>9</v>
      </c>
      <c r="L944">
        <v>5</v>
      </c>
      <c r="Q944">
        <v>9</v>
      </c>
      <c r="R944">
        <v>2</v>
      </c>
      <c r="AJ944" t="s">
        <v>341</v>
      </c>
      <c r="AK944" t="str">
        <f t="shared" si="43"/>
        <v>проверка пройдена</v>
      </c>
      <c r="AL944" t="b">
        <f t="shared" si="44"/>
        <v>0</v>
      </c>
    </row>
    <row r="945" spans="1:38" hidden="1" x14ac:dyDescent="0.25">
      <c r="A945" t="s">
        <v>548</v>
      </c>
      <c r="B945" t="s">
        <v>580</v>
      </c>
      <c r="C945" t="s">
        <v>64</v>
      </c>
      <c r="D945" t="s">
        <v>65</v>
      </c>
      <c r="E945" t="s">
        <v>222</v>
      </c>
      <c r="F945" t="str">
        <f>VLOOKUP(E945,'Коды программ'!$A$2:$B$578,2,FALSE)</f>
        <v>Наладчик аппаратного и программного обеспечения</v>
      </c>
      <c r="G945" t="s">
        <v>31</v>
      </c>
      <c r="H945" t="s">
        <v>70</v>
      </c>
      <c r="I945" t="str">
        <f t="shared" si="42"/>
        <v>09.01.0102</v>
      </c>
      <c r="AJ945" t="s">
        <v>342</v>
      </c>
      <c r="AK945" t="str">
        <f t="shared" si="43"/>
        <v>проверка пройдена</v>
      </c>
      <c r="AL945" t="b">
        <f t="shared" si="44"/>
        <v>0</v>
      </c>
    </row>
    <row r="946" spans="1:38" hidden="1" x14ac:dyDescent="0.25">
      <c r="A946" t="s">
        <v>548</v>
      </c>
      <c r="B946" t="s">
        <v>580</v>
      </c>
      <c r="C946" t="s">
        <v>64</v>
      </c>
      <c r="D946" t="s">
        <v>65</v>
      </c>
      <c r="E946" t="s">
        <v>222</v>
      </c>
      <c r="F946" t="str">
        <f>VLOOKUP(E946,'Коды программ'!$A$2:$B$578,2,FALSE)</f>
        <v>Наладчик аппаратного и программного обеспечения</v>
      </c>
      <c r="G946" t="s">
        <v>32</v>
      </c>
      <c r="H946" t="s">
        <v>71</v>
      </c>
      <c r="I946" t="str">
        <f t="shared" si="42"/>
        <v>09.01.0103</v>
      </c>
      <c r="AJ946" t="s">
        <v>343</v>
      </c>
      <c r="AK946" t="str">
        <f t="shared" si="43"/>
        <v>проверка пройдена</v>
      </c>
      <c r="AL946" t="b">
        <f t="shared" si="44"/>
        <v>0</v>
      </c>
    </row>
    <row r="947" spans="1:38" hidden="1" x14ac:dyDescent="0.25">
      <c r="A947" t="s">
        <v>548</v>
      </c>
      <c r="B947" t="s">
        <v>580</v>
      </c>
      <c r="C947" t="s">
        <v>64</v>
      </c>
      <c r="D947" t="s">
        <v>65</v>
      </c>
      <c r="E947" t="s">
        <v>222</v>
      </c>
      <c r="F947" t="str">
        <f>VLOOKUP(E947,'Коды программ'!$A$2:$B$578,2,FALSE)</f>
        <v>Наладчик аппаратного и программного обеспечения</v>
      </c>
      <c r="G947" t="s">
        <v>33</v>
      </c>
      <c r="H947" t="s">
        <v>72</v>
      </c>
      <c r="I947" t="str">
        <f t="shared" si="42"/>
        <v>09.01.0104</v>
      </c>
      <c r="J947">
        <v>1</v>
      </c>
      <c r="K947">
        <v>1</v>
      </c>
      <c r="AJ947" t="s">
        <v>344</v>
      </c>
      <c r="AK947" t="str">
        <f t="shared" si="43"/>
        <v>проверка пройдена</v>
      </c>
      <c r="AL947" t="b">
        <f t="shared" si="44"/>
        <v>0</v>
      </c>
    </row>
    <row r="948" spans="1:38" hidden="1" x14ac:dyDescent="0.25">
      <c r="A948" t="s">
        <v>548</v>
      </c>
      <c r="B948" t="s">
        <v>580</v>
      </c>
      <c r="C948" t="s">
        <v>64</v>
      </c>
      <c r="D948" t="s">
        <v>65</v>
      </c>
      <c r="E948" t="s">
        <v>222</v>
      </c>
      <c r="F948" t="str">
        <f>VLOOKUP(E948,'Коды программ'!$A$2:$B$578,2,FALSE)</f>
        <v>Наладчик аппаратного и программного обеспечения</v>
      </c>
      <c r="G948" t="s">
        <v>34</v>
      </c>
      <c r="H948" t="s">
        <v>73</v>
      </c>
      <c r="I948" t="str">
        <f t="shared" si="42"/>
        <v>09.01.0105</v>
      </c>
      <c r="AK948" t="str">
        <f t="shared" si="43"/>
        <v>проверка пройдена</v>
      </c>
      <c r="AL948" t="b">
        <f t="shared" si="44"/>
        <v>0</v>
      </c>
    </row>
    <row r="949" spans="1:38" x14ac:dyDescent="0.25">
      <c r="A949" t="s">
        <v>548</v>
      </c>
      <c r="B949" t="s">
        <v>580</v>
      </c>
      <c r="C949" t="s">
        <v>64</v>
      </c>
      <c r="D949" t="s">
        <v>65</v>
      </c>
      <c r="E949" t="s">
        <v>81</v>
      </c>
      <c r="F949" t="str">
        <f>VLOOKUP(E949,'Коды программ'!$A$2:$B$578,2,FALSE)</f>
        <v>Сварщик (ручной и частично механизированной сварки (наплавки)</v>
      </c>
      <c r="G949" t="s">
        <v>30</v>
      </c>
      <c r="H949" t="s">
        <v>68</v>
      </c>
      <c r="I949" t="str">
        <f t="shared" si="42"/>
        <v>15.01.0501</v>
      </c>
      <c r="J949">
        <v>18</v>
      </c>
      <c r="K949">
        <v>9</v>
      </c>
      <c r="L949">
        <v>5</v>
      </c>
      <c r="O949">
        <v>1</v>
      </c>
      <c r="Q949">
        <v>6</v>
      </c>
      <c r="AG949">
        <v>2</v>
      </c>
      <c r="AJ949" t="s">
        <v>341</v>
      </c>
      <c r="AK949" t="str">
        <f t="shared" si="43"/>
        <v>проверка пройдена</v>
      </c>
      <c r="AL949" t="b">
        <f t="shared" si="44"/>
        <v>0</v>
      </c>
    </row>
    <row r="950" spans="1:38" hidden="1" x14ac:dyDescent="0.25">
      <c r="A950" t="s">
        <v>548</v>
      </c>
      <c r="B950" t="s">
        <v>580</v>
      </c>
      <c r="C950" t="s">
        <v>64</v>
      </c>
      <c r="D950" t="s">
        <v>65</v>
      </c>
      <c r="E950" t="s">
        <v>81</v>
      </c>
      <c r="F950" t="str">
        <f>VLOOKUP(E950,'Коды программ'!$A$2:$B$578,2,FALSE)</f>
        <v>Сварщик (ручной и частично механизированной сварки (наплавки)</v>
      </c>
      <c r="G950" t="s">
        <v>31</v>
      </c>
      <c r="H950" t="s">
        <v>70</v>
      </c>
      <c r="I950" t="str">
        <f t="shared" si="42"/>
        <v>15.01.0502</v>
      </c>
      <c r="AJ950" t="s">
        <v>342</v>
      </c>
      <c r="AK950" t="str">
        <f t="shared" si="43"/>
        <v>проверка пройдена</v>
      </c>
      <c r="AL950" t="b">
        <f t="shared" si="44"/>
        <v>0</v>
      </c>
    </row>
    <row r="951" spans="1:38" hidden="1" x14ac:dyDescent="0.25">
      <c r="A951" t="s">
        <v>548</v>
      </c>
      <c r="B951" t="s">
        <v>580</v>
      </c>
      <c r="C951" t="s">
        <v>64</v>
      </c>
      <c r="D951" t="s">
        <v>65</v>
      </c>
      <c r="E951" t="s">
        <v>81</v>
      </c>
      <c r="F951" t="str">
        <f>VLOOKUP(E951,'Коды программ'!$A$2:$B$578,2,FALSE)</f>
        <v>Сварщик (ручной и частично механизированной сварки (наплавки)</v>
      </c>
      <c r="G951" t="s">
        <v>32</v>
      </c>
      <c r="H951" t="s">
        <v>71</v>
      </c>
      <c r="I951" t="str">
        <f t="shared" si="42"/>
        <v>15.01.0503</v>
      </c>
      <c r="AJ951" t="s">
        <v>343</v>
      </c>
      <c r="AK951" t="str">
        <f t="shared" si="43"/>
        <v>проверка пройдена</v>
      </c>
      <c r="AL951" t="b">
        <f t="shared" si="44"/>
        <v>0</v>
      </c>
    </row>
    <row r="952" spans="1:38" hidden="1" x14ac:dyDescent="0.25">
      <c r="A952" t="s">
        <v>548</v>
      </c>
      <c r="B952" t="s">
        <v>580</v>
      </c>
      <c r="C952" t="s">
        <v>64</v>
      </c>
      <c r="D952" t="s">
        <v>65</v>
      </c>
      <c r="E952" t="s">
        <v>81</v>
      </c>
      <c r="F952" t="str">
        <f>VLOOKUP(E952,'Коды программ'!$A$2:$B$578,2,FALSE)</f>
        <v>Сварщик (ручной и частично механизированной сварки (наплавки)</v>
      </c>
      <c r="G952" t="s">
        <v>33</v>
      </c>
      <c r="H952" t="s">
        <v>72</v>
      </c>
      <c r="I952" t="str">
        <f t="shared" si="42"/>
        <v>15.01.0504</v>
      </c>
      <c r="AJ952" t="s">
        <v>344</v>
      </c>
      <c r="AK952" t="str">
        <f t="shared" si="43"/>
        <v>проверка пройдена</v>
      </c>
      <c r="AL952" t="b">
        <f t="shared" si="44"/>
        <v>0</v>
      </c>
    </row>
    <row r="953" spans="1:38" hidden="1" x14ac:dyDescent="0.25">
      <c r="A953" t="s">
        <v>548</v>
      </c>
      <c r="B953" t="s">
        <v>580</v>
      </c>
      <c r="C953" t="s">
        <v>64</v>
      </c>
      <c r="D953" t="s">
        <v>65</v>
      </c>
      <c r="E953" t="s">
        <v>81</v>
      </c>
      <c r="F953" t="str">
        <f>VLOOKUP(E953,'Коды программ'!$A$2:$B$578,2,FALSE)</f>
        <v>Сварщик (ручной и частично механизированной сварки (наплавки)</v>
      </c>
      <c r="G953" t="s">
        <v>34</v>
      </c>
      <c r="H953" t="s">
        <v>73</v>
      </c>
      <c r="I953" t="str">
        <f t="shared" si="42"/>
        <v>15.01.0505</v>
      </c>
      <c r="AJ953" t="s">
        <v>345</v>
      </c>
      <c r="AK953" t="str">
        <f t="shared" si="43"/>
        <v>проверка пройдена</v>
      </c>
      <c r="AL953" t="b">
        <f t="shared" si="44"/>
        <v>0</v>
      </c>
    </row>
    <row r="954" spans="1:38" x14ac:dyDescent="0.25">
      <c r="A954" t="s">
        <v>548</v>
      </c>
      <c r="B954" t="s">
        <v>580</v>
      </c>
      <c r="C954" t="s">
        <v>64</v>
      </c>
      <c r="D954" t="s">
        <v>65</v>
      </c>
      <c r="E954" t="s">
        <v>158</v>
      </c>
      <c r="F954" t="str">
        <f>VLOOKUP(E954,'Коды программ'!$A$2:$B$578,2,FALSE)</f>
        <v>Автомеханик</v>
      </c>
      <c r="G954" t="s">
        <v>30</v>
      </c>
      <c r="H954" t="s">
        <v>68</v>
      </c>
      <c r="I954" t="str">
        <f t="shared" si="42"/>
        <v>23.01.0301</v>
      </c>
      <c r="J954">
        <v>37</v>
      </c>
      <c r="K954">
        <v>6</v>
      </c>
      <c r="L954">
        <v>4</v>
      </c>
      <c r="P954">
        <v>3</v>
      </c>
      <c r="Q954">
        <v>14</v>
      </c>
      <c r="AD954">
        <v>3</v>
      </c>
      <c r="AG954">
        <v>11</v>
      </c>
      <c r="AJ954" t="s">
        <v>341</v>
      </c>
      <c r="AK954" t="str">
        <f t="shared" si="43"/>
        <v>проверка пройдена</v>
      </c>
      <c r="AL954" t="b">
        <f t="shared" si="44"/>
        <v>0</v>
      </c>
    </row>
    <row r="955" spans="1:38" hidden="1" x14ac:dyDescent="0.25">
      <c r="A955" t="s">
        <v>548</v>
      </c>
      <c r="B955" t="s">
        <v>580</v>
      </c>
      <c r="C955" t="s">
        <v>64</v>
      </c>
      <c r="D955" t="s">
        <v>65</v>
      </c>
      <c r="E955" t="s">
        <v>158</v>
      </c>
      <c r="F955" t="str">
        <f>VLOOKUP(E955,'Коды программ'!$A$2:$B$578,2,FALSE)</f>
        <v>Автомеханик</v>
      </c>
      <c r="G955" t="s">
        <v>31</v>
      </c>
      <c r="H955" t="s">
        <v>70</v>
      </c>
      <c r="I955" t="str">
        <f t="shared" si="42"/>
        <v>23.01.0302</v>
      </c>
      <c r="AJ955" t="s">
        <v>342</v>
      </c>
      <c r="AK955" t="str">
        <f t="shared" si="43"/>
        <v>проверка пройдена</v>
      </c>
      <c r="AL955" t="b">
        <f t="shared" si="44"/>
        <v>0</v>
      </c>
    </row>
    <row r="956" spans="1:38" hidden="1" x14ac:dyDescent="0.25">
      <c r="A956" t="s">
        <v>548</v>
      </c>
      <c r="B956" t="s">
        <v>580</v>
      </c>
      <c r="C956" t="s">
        <v>64</v>
      </c>
      <c r="D956" t="s">
        <v>65</v>
      </c>
      <c r="E956" t="s">
        <v>158</v>
      </c>
      <c r="F956" t="str">
        <f>VLOOKUP(E956,'Коды программ'!$A$2:$B$578,2,FALSE)</f>
        <v>Автомеханик</v>
      </c>
      <c r="G956" t="s">
        <v>32</v>
      </c>
      <c r="H956" t="s">
        <v>71</v>
      </c>
      <c r="I956" t="str">
        <f t="shared" si="42"/>
        <v>23.01.0303</v>
      </c>
      <c r="AJ956" t="s">
        <v>343</v>
      </c>
      <c r="AK956" t="str">
        <f t="shared" si="43"/>
        <v>проверка пройдена</v>
      </c>
      <c r="AL956" t="b">
        <f t="shared" si="44"/>
        <v>0</v>
      </c>
    </row>
    <row r="957" spans="1:38" hidden="1" x14ac:dyDescent="0.25">
      <c r="A957" t="s">
        <v>548</v>
      </c>
      <c r="B957" t="s">
        <v>580</v>
      </c>
      <c r="C957" t="s">
        <v>64</v>
      </c>
      <c r="D957" t="s">
        <v>65</v>
      </c>
      <c r="E957" t="s">
        <v>158</v>
      </c>
      <c r="F957" t="str">
        <f>VLOOKUP(E957,'Коды программ'!$A$2:$B$578,2,FALSE)</f>
        <v>Автомеханик</v>
      </c>
      <c r="G957" t="s">
        <v>33</v>
      </c>
      <c r="H957" t="s">
        <v>72</v>
      </c>
      <c r="I957" t="str">
        <f t="shared" si="42"/>
        <v>23.01.0304</v>
      </c>
      <c r="AJ957" t="s">
        <v>344</v>
      </c>
      <c r="AK957" t="str">
        <f t="shared" si="43"/>
        <v>проверка пройдена</v>
      </c>
      <c r="AL957" t="b">
        <f t="shared" si="44"/>
        <v>0</v>
      </c>
    </row>
    <row r="958" spans="1:38" hidden="1" x14ac:dyDescent="0.25">
      <c r="A958" t="s">
        <v>548</v>
      </c>
      <c r="B958" t="s">
        <v>580</v>
      </c>
      <c r="C958" t="s">
        <v>64</v>
      </c>
      <c r="D958" t="s">
        <v>65</v>
      </c>
      <c r="E958" t="s">
        <v>158</v>
      </c>
      <c r="F958" t="str">
        <f>VLOOKUP(E958,'Коды программ'!$A$2:$B$578,2,FALSE)</f>
        <v>Автомеханик</v>
      </c>
      <c r="G958" t="s">
        <v>34</v>
      </c>
      <c r="H958" t="s">
        <v>73</v>
      </c>
      <c r="I958" t="str">
        <f t="shared" si="42"/>
        <v>23.01.0305</v>
      </c>
      <c r="AJ958" t="s">
        <v>345</v>
      </c>
      <c r="AK958" t="str">
        <f t="shared" si="43"/>
        <v>проверка пройдена</v>
      </c>
      <c r="AL958" t="b">
        <f t="shared" si="44"/>
        <v>0</v>
      </c>
    </row>
    <row r="959" spans="1:38" x14ac:dyDescent="0.25">
      <c r="A959" t="s">
        <v>548</v>
      </c>
      <c r="B959" t="s">
        <v>580</v>
      </c>
      <c r="C959" t="s">
        <v>64</v>
      </c>
      <c r="D959" t="s">
        <v>65</v>
      </c>
      <c r="E959" t="s">
        <v>194</v>
      </c>
      <c r="F959" t="str">
        <f>VLOOKUP(E959,'Коды программ'!$A$2:$B$578,2,FALSE)</f>
        <v>Техническое обслуживание и ремонт автомобильного транспорта</v>
      </c>
      <c r="G959" t="s">
        <v>30</v>
      </c>
      <c r="H959" t="s">
        <v>68</v>
      </c>
      <c r="I959" t="str">
        <f t="shared" si="42"/>
        <v>23.02.0301</v>
      </c>
      <c r="J959">
        <v>24</v>
      </c>
      <c r="K959">
        <v>3</v>
      </c>
      <c r="L959">
        <v>2</v>
      </c>
      <c r="Q959">
        <v>14</v>
      </c>
      <c r="Z959">
        <v>3</v>
      </c>
      <c r="AD959">
        <v>4</v>
      </c>
      <c r="AJ959" t="s">
        <v>341</v>
      </c>
      <c r="AK959" t="str">
        <f t="shared" si="43"/>
        <v>проверка пройдена</v>
      </c>
      <c r="AL959" t="b">
        <f t="shared" si="44"/>
        <v>0</v>
      </c>
    </row>
    <row r="960" spans="1:38" hidden="1" x14ac:dyDescent="0.25">
      <c r="A960" t="s">
        <v>548</v>
      </c>
      <c r="B960" t="s">
        <v>580</v>
      </c>
      <c r="C960" t="s">
        <v>64</v>
      </c>
      <c r="D960" t="s">
        <v>65</v>
      </c>
      <c r="E960" t="s">
        <v>194</v>
      </c>
      <c r="F960" t="str">
        <f>VLOOKUP(E960,'Коды программ'!$A$2:$B$578,2,FALSE)</f>
        <v>Техническое обслуживание и ремонт автомобильного транспорта</v>
      </c>
      <c r="G960" t="s">
        <v>31</v>
      </c>
      <c r="H960" t="s">
        <v>70</v>
      </c>
      <c r="I960" t="str">
        <f t="shared" si="42"/>
        <v>23.02.0302</v>
      </c>
      <c r="AJ960" t="s">
        <v>342</v>
      </c>
      <c r="AK960" t="str">
        <f t="shared" si="43"/>
        <v>проверка пройдена</v>
      </c>
      <c r="AL960" t="b">
        <f t="shared" si="44"/>
        <v>0</v>
      </c>
    </row>
    <row r="961" spans="1:38" hidden="1" x14ac:dyDescent="0.25">
      <c r="A961" t="s">
        <v>548</v>
      </c>
      <c r="B961" t="s">
        <v>580</v>
      </c>
      <c r="C961" t="s">
        <v>64</v>
      </c>
      <c r="D961" t="s">
        <v>65</v>
      </c>
      <c r="E961" t="s">
        <v>194</v>
      </c>
      <c r="F961" t="str">
        <f>VLOOKUP(E961,'Коды программ'!$A$2:$B$578,2,FALSE)</f>
        <v>Техническое обслуживание и ремонт автомобильного транспорта</v>
      </c>
      <c r="G961" t="s">
        <v>32</v>
      </c>
      <c r="H961" t="s">
        <v>71</v>
      </c>
      <c r="I961" t="str">
        <f t="shared" si="42"/>
        <v>23.02.0303</v>
      </c>
      <c r="AJ961" t="s">
        <v>343</v>
      </c>
      <c r="AK961" t="str">
        <f t="shared" si="43"/>
        <v>проверка пройдена</v>
      </c>
      <c r="AL961" t="b">
        <f t="shared" si="44"/>
        <v>0</v>
      </c>
    </row>
    <row r="962" spans="1:38" hidden="1" x14ac:dyDescent="0.25">
      <c r="A962" t="s">
        <v>548</v>
      </c>
      <c r="B962" t="s">
        <v>580</v>
      </c>
      <c r="C962" t="s">
        <v>64</v>
      </c>
      <c r="D962" t="s">
        <v>65</v>
      </c>
      <c r="E962" t="s">
        <v>194</v>
      </c>
      <c r="F962" t="str">
        <f>VLOOKUP(E962,'Коды программ'!$A$2:$B$578,2,FALSE)</f>
        <v>Техническое обслуживание и ремонт автомобильного транспорта</v>
      </c>
      <c r="G962" t="s">
        <v>33</v>
      </c>
      <c r="H962" t="s">
        <v>72</v>
      </c>
      <c r="I962" t="str">
        <f t="shared" si="42"/>
        <v>23.02.0304</v>
      </c>
      <c r="J962">
        <v>1</v>
      </c>
      <c r="K962">
        <v>1</v>
      </c>
      <c r="L962">
        <v>1</v>
      </c>
      <c r="AJ962" t="s">
        <v>344</v>
      </c>
      <c r="AK962" t="str">
        <f t="shared" si="43"/>
        <v>проверка пройдена</v>
      </c>
      <c r="AL962" t="b">
        <f t="shared" si="44"/>
        <v>0</v>
      </c>
    </row>
    <row r="963" spans="1:38" hidden="1" x14ac:dyDescent="0.25">
      <c r="A963" t="s">
        <v>548</v>
      </c>
      <c r="B963" t="s">
        <v>580</v>
      </c>
      <c r="C963" t="s">
        <v>64</v>
      </c>
      <c r="D963" t="s">
        <v>65</v>
      </c>
      <c r="E963" t="s">
        <v>194</v>
      </c>
      <c r="F963" t="str">
        <f>VLOOKUP(E963,'Коды программ'!$A$2:$B$578,2,FALSE)</f>
        <v>Техническое обслуживание и ремонт автомобильного транспорта</v>
      </c>
      <c r="G963" t="s">
        <v>34</v>
      </c>
      <c r="H963" t="s">
        <v>73</v>
      </c>
      <c r="I963" t="str">
        <f t="shared" si="42"/>
        <v>23.02.0305</v>
      </c>
      <c r="AJ963" t="s">
        <v>345</v>
      </c>
      <c r="AK963" t="str">
        <f t="shared" si="43"/>
        <v>проверка пройдена</v>
      </c>
      <c r="AL963" t="b">
        <f t="shared" si="44"/>
        <v>0</v>
      </c>
    </row>
    <row r="964" spans="1:38" x14ac:dyDescent="0.25">
      <c r="A964" t="s">
        <v>548</v>
      </c>
      <c r="B964" t="s">
        <v>580</v>
      </c>
      <c r="C964" t="s">
        <v>64</v>
      </c>
      <c r="D964" t="s">
        <v>65</v>
      </c>
      <c r="E964" t="s">
        <v>161</v>
      </c>
      <c r="F964" t="str">
        <f>VLOOKUP(E964,'Коды программ'!$A$2:$B$578,2,FALSE)</f>
        <v>Парикмахер</v>
      </c>
      <c r="G964" t="s">
        <v>30</v>
      </c>
      <c r="H964" t="s">
        <v>68</v>
      </c>
      <c r="I964" t="str">
        <f t="shared" si="42"/>
        <v>43.01.0201</v>
      </c>
      <c r="J964">
        <v>24</v>
      </c>
      <c r="K964">
        <v>11</v>
      </c>
      <c r="L964">
        <v>5</v>
      </c>
      <c r="P964">
        <v>2</v>
      </c>
      <c r="S964">
        <v>2</v>
      </c>
      <c r="AD964">
        <v>5</v>
      </c>
      <c r="AF964">
        <v>4</v>
      </c>
      <c r="AJ964" t="s">
        <v>341</v>
      </c>
      <c r="AK964" t="str">
        <f t="shared" si="43"/>
        <v>проверка пройдена</v>
      </c>
      <c r="AL964" t="b">
        <f t="shared" si="44"/>
        <v>0</v>
      </c>
    </row>
    <row r="965" spans="1:38" hidden="1" x14ac:dyDescent="0.25">
      <c r="A965" t="s">
        <v>548</v>
      </c>
      <c r="B965" t="s">
        <v>580</v>
      </c>
      <c r="C965" t="s">
        <v>64</v>
      </c>
      <c r="D965" t="s">
        <v>65</v>
      </c>
      <c r="E965" t="s">
        <v>161</v>
      </c>
      <c r="F965" t="str">
        <f>VLOOKUP(E965,'Коды программ'!$A$2:$B$578,2,FALSE)</f>
        <v>Парикмахер</v>
      </c>
      <c r="G965" t="s">
        <v>31</v>
      </c>
      <c r="H965" t="s">
        <v>70</v>
      </c>
      <c r="I965" t="str">
        <f t="shared" si="42"/>
        <v>43.01.0202</v>
      </c>
      <c r="AJ965" t="s">
        <v>342</v>
      </c>
      <c r="AK965" t="str">
        <f t="shared" si="43"/>
        <v>проверка пройдена</v>
      </c>
      <c r="AL965" t="b">
        <f t="shared" si="44"/>
        <v>0</v>
      </c>
    </row>
    <row r="966" spans="1:38" hidden="1" x14ac:dyDescent="0.25">
      <c r="A966" t="s">
        <v>548</v>
      </c>
      <c r="B966" t="s">
        <v>580</v>
      </c>
      <c r="C966" t="s">
        <v>64</v>
      </c>
      <c r="D966" t="s">
        <v>65</v>
      </c>
      <c r="E966" t="s">
        <v>161</v>
      </c>
      <c r="F966" t="str">
        <f>VLOOKUP(E966,'Коды программ'!$A$2:$B$578,2,FALSE)</f>
        <v>Парикмахер</v>
      </c>
      <c r="G966" t="s">
        <v>32</v>
      </c>
      <c r="H966" t="s">
        <v>71</v>
      </c>
      <c r="I966" t="str">
        <f t="shared" si="42"/>
        <v>43.01.0203</v>
      </c>
      <c r="AJ966" t="s">
        <v>343</v>
      </c>
      <c r="AK966" t="str">
        <f t="shared" si="43"/>
        <v>проверка пройдена</v>
      </c>
      <c r="AL966" t="b">
        <f t="shared" si="44"/>
        <v>0</v>
      </c>
    </row>
    <row r="967" spans="1:38" hidden="1" x14ac:dyDescent="0.25">
      <c r="A967" t="s">
        <v>548</v>
      </c>
      <c r="B967" t="s">
        <v>580</v>
      </c>
      <c r="C967" t="s">
        <v>64</v>
      </c>
      <c r="D967" t="s">
        <v>65</v>
      </c>
      <c r="E967" t="s">
        <v>161</v>
      </c>
      <c r="F967" t="str">
        <f>VLOOKUP(E967,'Коды программ'!$A$2:$B$578,2,FALSE)</f>
        <v>Парикмахер</v>
      </c>
      <c r="G967" t="s">
        <v>33</v>
      </c>
      <c r="H967" t="s">
        <v>72</v>
      </c>
      <c r="I967" t="str">
        <f t="shared" si="42"/>
        <v>43.01.0204</v>
      </c>
      <c r="AJ967" t="s">
        <v>344</v>
      </c>
      <c r="AK967" t="str">
        <f t="shared" si="43"/>
        <v>проверка пройдена</v>
      </c>
      <c r="AL967" t="b">
        <f t="shared" si="44"/>
        <v>0</v>
      </c>
    </row>
    <row r="968" spans="1:38" hidden="1" x14ac:dyDescent="0.25">
      <c r="A968" t="s">
        <v>548</v>
      </c>
      <c r="B968" t="s">
        <v>580</v>
      </c>
      <c r="C968" t="s">
        <v>64</v>
      </c>
      <c r="D968" t="s">
        <v>65</v>
      </c>
      <c r="E968" t="s">
        <v>161</v>
      </c>
      <c r="F968" t="str">
        <f>VLOOKUP(E968,'Коды программ'!$A$2:$B$578,2,FALSE)</f>
        <v>Парикмахер</v>
      </c>
      <c r="G968" t="s">
        <v>34</v>
      </c>
      <c r="H968" t="s">
        <v>73</v>
      </c>
      <c r="I968" t="str">
        <f t="shared" si="42"/>
        <v>43.01.0205</v>
      </c>
      <c r="AJ968" t="s">
        <v>345</v>
      </c>
      <c r="AK968" t="str">
        <f t="shared" si="43"/>
        <v>проверка пройдена</v>
      </c>
      <c r="AL968" t="b">
        <f t="shared" si="44"/>
        <v>0</v>
      </c>
    </row>
    <row r="969" spans="1:38" x14ac:dyDescent="0.25">
      <c r="A969" t="s">
        <v>548</v>
      </c>
      <c r="B969" t="s">
        <v>581</v>
      </c>
      <c r="C969" t="s">
        <v>64</v>
      </c>
      <c r="D969" t="s">
        <v>65</v>
      </c>
      <c r="E969" t="s">
        <v>346</v>
      </c>
      <c r="F969" t="str">
        <f>VLOOKUP(E969,'Коды программ'!$A$2:$B$578,2,FALSE)</f>
        <v>Судовождение</v>
      </c>
      <c r="G969" t="s">
        <v>30</v>
      </c>
      <c r="H969" t="s">
        <v>68</v>
      </c>
      <c r="I969" t="str">
        <f t="shared" si="42"/>
        <v>26.02.0301</v>
      </c>
      <c r="J969">
        <v>37</v>
      </c>
      <c r="K969">
        <v>35</v>
      </c>
      <c r="L969">
        <v>35</v>
      </c>
      <c r="Q969">
        <v>2</v>
      </c>
      <c r="AK969" t="str">
        <f t="shared" si="43"/>
        <v>проверка пройдена</v>
      </c>
      <c r="AL969" t="b">
        <f t="shared" si="44"/>
        <v>0</v>
      </c>
    </row>
    <row r="970" spans="1:38" hidden="1" x14ac:dyDescent="0.25">
      <c r="A970" t="s">
        <v>548</v>
      </c>
      <c r="B970" t="s">
        <v>581</v>
      </c>
      <c r="C970" t="s">
        <v>64</v>
      </c>
      <c r="D970" t="s">
        <v>65</v>
      </c>
      <c r="E970" t="s">
        <v>346</v>
      </c>
      <c r="F970" t="str">
        <f>VLOOKUP(E970,'Коды программ'!$A$2:$B$578,2,FALSE)</f>
        <v>Судовождение</v>
      </c>
      <c r="G970" t="s">
        <v>31</v>
      </c>
      <c r="H970" t="s">
        <v>70</v>
      </c>
      <c r="I970" t="str">
        <f t="shared" ref="I970:I1033" si="45">CONCATENATE(E970,G970)</f>
        <v>26.02.0302</v>
      </c>
      <c r="AK970" t="str">
        <f t="shared" ref="AK970:AK1033" si="46">IF(J970=K970+N970+O970+P970+Q970+R970+S970+T970+U970+V970+W970+X970+Y970+Z970+AA970+AB970+AC970+AD970+AE970+AF970+AG970+AH970+AI970,"проверка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970" t="b">
        <f t="shared" ref="AL970:AL1033" si="47">IF(OR(L970&gt;K970,M970&gt;K970),TRUE,FALSE)</f>
        <v>0</v>
      </c>
    </row>
    <row r="971" spans="1:38" hidden="1" x14ac:dyDescent="0.25">
      <c r="A971" t="s">
        <v>548</v>
      </c>
      <c r="B971" t="s">
        <v>581</v>
      </c>
      <c r="C971" t="s">
        <v>64</v>
      </c>
      <c r="D971" t="s">
        <v>65</v>
      </c>
      <c r="E971" t="s">
        <v>346</v>
      </c>
      <c r="F971" t="str">
        <f>VLOOKUP(E971,'Коды программ'!$A$2:$B$578,2,FALSE)</f>
        <v>Судовождение</v>
      </c>
      <c r="G971" t="s">
        <v>32</v>
      </c>
      <c r="H971" t="s">
        <v>71</v>
      </c>
      <c r="I971" t="str">
        <f t="shared" si="45"/>
        <v>26.02.0303</v>
      </c>
      <c r="AK971" t="str">
        <f t="shared" si="46"/>
        <v>проверка пройдена</v>
      </c>
      <c r="AL971" t="b">
        <f t="shared" si="47"/>
        <v>0</v>
      </c>
    </row>
    <row r="972" spans="1:38" hidden="1" x14ac:dyDescent="0.25">
      <c r="A972" t="s">
        <v>548</v>
      </c>
      <c r="B972" t="s">
        <v>581</v>
      </c>
      <c r="C972" t="s">
        <v>64</v>
      </c>
      <c r="D972" t="s">
        <v>65</v>
      </c>
      <c r="E972" t="s">
        <v>346</v>
      </c>
      <c r="F972" t="str">
        <f>VLOOKUP(E972,'Коды программ'!$A$2:$B$578,2,FALSE)</f>
        <v>Судовождение</v>
      </c>
      <c r="G972" t="s">
        <v>33</v>
      </c>
      <c r="H972" t="s">
        <v>72</v>
      </c>
      <c r="I972" t="str">
        <f t="shared" si="45"/>
        <v>26.02.0304</v>
      </c>
      <c r="AK972" t="str">
        <f t="shared" si="46"/>
        <v>проверка пройдена</v>
      </c>
      <c r="AL972" t="b">
        <f t="shared" si="47"/>
        <v>0</v>
      </c>
    </row>
    <row r="973" spans="1:38" hidden="1" x14ac:dyDescent="0.25">
      <c r="A973" t="s">
        <v>548</v>
      </c>
      <c r="B973" t="s">
        <v>581</v>
      </c>
      <c r="C973" t="s">
        <v>64</v>
      </c>
      <c r="D973" t="s">
        <v>65</v>
      </c>
      <c r="E973" t="s">
        <v>346</v>
      </c>
      <c r="F973" t="str">
        <f>VLOOKUP(E973,'Коды программ'!$A$2:$B$578,2,FALSE)</f>
        <v>Судовождение</v>
      </c>
      <c r="G973" t="s">
        <v>34</v>
      </c>
      <c r="H973" t="s">
        <v>73</v>
      </c>
      <c r="I973" t="str">
        <f t="shared" si="45"/>
        <v>26.02.0305</v>
      </c>
      <c r="AK973" t="str">
        <f t="shared" si="46"/>
        <v>проверка пройдена</v>
      </c>
      <c r="AL973" t="b">
        <f t="shared" si="47"/>
        <v>0</v>
      </c>
    </row>
    <row r="974" spans="1:38" x14ac:dyDescent="0.25">
      <c r="A974" t="s">
        <v>548</v>
      </c>
      <c r="B974" t="s">
        <v>581</v>
      </c>
      <c r="C974" t="s">
        <v>64</v>
      </c>
      <c r="D974" t="s">
        <v>65</v>
      </c>
      <c r="E974" t="s">
        <v>348</v>
      </c>
      <c r="F974" t="str">
        <f>VLOOKUP(E974,'Коды программ'!$A$2:$B$578,2,FALSE)</f>
        <v>Эксплуатация судовых энергетических установок</v>
      </c>
      <c r="G974" t="s">
        <v>30</v>
      </c>
      <c r="H974" t="s">
        <v>68</v>
      </c>
      <c r="I974" t="str">
        <f t="shared" si="45"/>
        <v>26.02.0501</v>
      </c>
      <c r="J974">
        <v>16</v>
      </c>
      <c r="K974">
        <v>13</v>
      </c>
      <c r="L974">
        <v>13</v>
      </c>
      <c r="Q974">
        <v>3</v>
      </c>
      <c r="AK974" t="str">
        <f t="shared" si="46"/>
        <v>проверка пройдена</v>
      </c>
      <c r="AL974" t="b">
        <f t="shared" si="47"/>
        <v>0</v>
      </c>
    </row>
    <row r="975" spans="1:38" hidden="1" x14ac:dyDescent="0.25">
      <c r="A975" t="s">
        <v>548</v>
      </c>
      <c r="B975" t="s">
        <v>581</v>
      </c>
      <c r="C975" t="s">
        <v>64</v>
      </c>
      <c r="D975" t="s">
        <v>65</v>
      </c>
      <c r="E975" t="s">
        <v>348</v>
      </c>
      <c r="F975" t="str">
        <f>VLOOKUP(E975,'Коды программ'!$A$2:$B$578,2,FALSE)</f>
        <v>Эксплуатация судовых энергетических установок</v>
      </c>
      <c r="G975" t="s">
        <v>31</v>
      </c>
      <c r="H975" t="s">
        <v>70</v>
      </c>
      <c r="I975" t="str">
        <f t="shared" si="45"/>
        <v>26.02.0502</v>
      </c>
      <c r="AK975" t="str">
        <f t="shared" si="46"/>
        <v>проверка пройдена</v>
      </c>
      <c r="AL975" t="b">
        <f t="shared" si="47"/>
        <v>0</v>
      </c>
    </row>
    <row r="976" spans="1:38" hidden="1" x14ac:dyDescent="0.25">
      <c r="A976" t="s">
        <v>548</v>
      </c>
      <c r="B976" t="s">
        <v>581</v>
      </c>
      <c r="C976" t="s">
        <v>64</v>
      </c>
      <c r="D976" t="s">
        <v>65</v>
      </c>
      <c r="E976" t="s">
        <v>348</v>
      </c>
      <c r="F976" t="str">
        <f>VLOOKUP(E976,'Коды программ'!$A$2:$B$578,2,FALSE)</f>
        <v>Эксплуатация судовых энергетических установок</v>
      </c>
      <c r="G976" t="s">
        <v>32</v>
      </c>
      <c r="H976" t="s">
        <v>71</v>
      </c>
      <c r="I976" t="str">
        <f t="shared" si="45"/>
        <v>26.02.0503</v>
      </c>
      <c r="AK976" t="str">
        <f t="shared" si="46"/>
        <v>проверка пройдена</v>
      </c>
      <c r="AL976" t="b">
        <f t="shared" si="47"/>
        <v>0</v>
      </c>
    </row>
    <row r="977" spans="1:38" hidden="1" x14ac:dyDescent="0.25">
      <c r="A977" t="s">
        <v>548</v>
      </c>
      <c r="B977" t="s">
        <v>581</v>
      </c>
      <c r="C977" t="s">
        <v>64</v>
      </c>
      <c r="D977" t="s">
        <v>65</v>
      </c>
      <c r="E977" t="s">
        <v>348</v>
      </c>
      <c r="F977" t="str">
        <f>VLOOKUP(E977,'Коды программ'!$A$2:$B$578,2,FALSE)</f>
        <v>Эксплуатация судовых энергетических установок</v>
      </c>
      <c r="G977" t="s">
        <v>33</v>
      </c>
      <c r="H977" t="s">
        <v>72</v>
      </c>
      <c r="I977" t="str">
        <f t="shared" si="45"/>
        <v>26.02.0504</v>
      </c>
      <c r="AK977" t="str">
        <f t="shared" si="46"/>
        <v>проверка пройдена</v>
      </c>
      <c r="AL977" t="b">
        <f t="shared" si="47"/>
        <v>0</v>
      </c>
    </row>
    <row r="978" spans="1:38" hidden="1" x14ac:dyDescent="0.25">
      <c r="A978" t="s">
        <v>548</v>
      </c>
      <c r="B978" t="s">
        <v>581</v>
      </c>
      <c r="C978" t="s">
        <v>64</v>
      </c>
      <c r="D978" t="s">
        <v>65</v>
      </c>
      <c r="E978" t="s">
        <v>348</v>
      </c>
      <c r="F978" t="str">
        <f>VLOOKUP(E978,'Коды программ'!$A$2:$B$578,2,FALSE)</f>
        <v>Эксплуатация судовых энергетических установок</v>
      </c>
      <c r="G978" t="s">
        <v>34</v>
      </c>
      <c r="H978" t="s">
        <v>73</v>
      </c>
      <c r="I978" t="str">
        <f t="shared" si="45"/>
        <v>26.02.0505</v>
      </c>
      <c r="AK978" t="str">
        <f t="shared" si="46"/>
        <v>проверка пройдена</v>
      </c>
      <c r="AL978" t="b">
        <f t="shared" si="47"/>
        <v>0</v>
      </c>
    </row>
    <row r="979" spans="1:38" x14ac:dyDescent="0.25">
      <c r="A979" t="s">
        <v>548</v>
      </c>
      <c r="B979" t="s">
        <v>581</v>
      </c>
      <c r="C979" t="s">
        <v>64</v>
      </c>
      <c r="D979" t="s">
        <v>65</v>
      </c>
      <c r="E979" t="s">
        <v>194</v>
      </c>
      <c r="F979" t="str">
        <f>VLOOKUP(E979,'Коды программ'!$A$2:$B$578,2,FALSE)</f>
        <v>Техническое обслуживание и ремонт автомобильного транспорта</v>
      </c>
      <c r="G979" t="s">
        <v>30</v>
      </c>
      <c r="H979" t="s">
        <v>68</v>
      </c>
      <c r="I979" t="str">
        <f t="shared" si="45"/>
        <v>23.02.0301</v>
      </c>
      <c r="J979">
        <v>20</v>
      </c>
      <c r="K979">
        <v>18</v>
      </c>
      <c r="L979">
        <v>18</v>
      </c>
      <c r="Q979">
        <v>2</v>
      </c>
      <c r="AK979" t="str">
        <f t="shared" si="46"/>
        <v>проверка пройдена</v>
      </c>
      <c r="AL979" t="b">
        <f t="shared" si="47"/>
        <v>0</v>
      </c>
    </row>
    <row r="980" spans="1:38" hidden="1" x14ac:dyDescent="0.25">
      <c r="A980" t="s">
        <v>548</v>
      </c>
      <c r="B980" t="s">
        <v>581</v>
      </c>
      <c r="C980" t="s">
        <v>64</v>
      </c>
      <c r="D980" t="s">
        <v>65</v>
      </c>
      <c r="E980" t="s">
        <v>194</v>
      </c>
      <c r="F980" t="str">
        <f>VLOOKUP(E980,'Коды программ'!$A$2:$B$578,2,FALSE)</f>
        <v>Техническое обслуживание и ремонт автомобильного транспорта</v>
      </c>
      <c r="G980" t="s">
        <v>31</v>
      </c>
      <c r="H980" t="s">
        <v>70</v>
      </c>
      <c r="I980" t="str">
        <f t="shared" si="45"/>
        <v>23.02.0302</v>
      </c>
      <c r="AK980" t="str">
        <f t="shared" si="46"/>
        <v>проверка пройдена</v>
      </c>
      <c r="AL980" t="b">
        <f t="shared" si="47"/>
        <v>0</v>
      </c>
    </row>
    <row r="981" spans="1:38" hidden="1" x14ac:dyDescent="0.25">
      <c r="A981" t="s">
        <v>548</v>
      </c>
      <c r="B981" t="s">
        <v>581</v>
      </c>
      <c r="C981" t="s">
        <v>64</v>
      </c>
      <c r="D981" t="s">
        <v>65</v>
      </c>
      <c r="E981" t="s">
        <v>194</v>
      </c>
      <c r="F981" t="str">
        <f>VLOOKUP(E981,'Коды программ'!$A$2:$B$578,2,FALSE)</f>
        <v>Техническое обслуживание и ремонт автомобильного транспорта</v>
      </c>
      <c r="G981" t="s">
        <v>32</v>
      </c>
      <c r="H981" t="s">
        <v>71</v>
      </c>
      <c r="I981" t="str">
        <f t="shared" si="45"/>
        <v>23.02.0303</v>
      </c>
      <c r="AK981" t="str">
        <f t="shared" si="46"/>
        <v>проверка пройдена</v>
      </c>
      <c r="AL981" t="b">
        <f t="shared" si="47"/>
        <v>0</v>
      </c>
    </row>
    <row r="982" spans="1:38" hidden="1" x14ac:dyDescent="0.25">
      <c r="A982" t="s">
        <v>548</v>
      </c>
      <c r="B982" t="s">
        <v>581</v>
      </c>
      <c r="C982" t="s">
        <v>64</v>
      </c>
      <c r="D982" t="s">
        <v>65</v>
      </c>
      <c r="E982" t="s">
        <v>194</v>
      </c>
      <c r="F982" t="str">
        <f>VLOOKUP(E982,'Коды программ'!$A$2:$B$578,2,FALSE)</f>
        <v>Техническое обслуживание и ремонт автомобильного транспорта</v>
      </c>
      <c r="G982" t="s">
        <v>33</v>
      </c>
      <c r="H982" t="s">
        <v>72</v>
      </c>
      <c r="I982" t="str">
        <f t="shared" si="45"/>
        <v>23.02.0304</v>
      </c>
      <c r="AK982" t="str">
        <f t="shared" si="46"/>
        <v>проверка пройдена</v>
      </c>
      <c r="AL982" t="b">
        <f t="shared" si="47"/>
        <v>0</v>
      </c>
    </row>
    <row r="983" spans="1:38" hidden="1" x14ac:dyDescent="0.25">
      <c r="A983" t="s">
        <v>548</v>
      </c>
      <c r="B983" t="s">
        <v>581</v>
      </c>
      <c r="C983" t="s">
        <v>64</v>
      </c>
      <c r="D983" t="s">
        <v>65</v>
      </c>
      <c r="E983" t="s">
        <v>194</v>
      </c>
      <c r="F983" t="str">
        <f>VLOOKUP(E983,'Коды программ'!$A$2:$B$578,2,FALSE)</f>
        <v>Техническое обслуживание и ремонт автомобильного транспорта</v>
      </c>
      <c r="G983" t="s">
        <v>34</v>
      </c>
      <c r="H983" t="s">
        <v>73</v>
      </c>
      <c r="I983" t="str">
        <f t="shared" si="45"/>
        <v>23.02.0305</v>
      </c>
      <c r="AK983" t="str">
        <f t="shared" si="46"/>
        <v>проверка пройдена</v>
      </c>
      <c r="AL983" t="b">
        <f t="shared" si="47"/>
        <v>0</v>
      </c>
    </row>
    <row r="984" spans="1:38" x14ac:dyDescent="0.25">
      <c r="A984" t="s">
        <v>548</v>
      </c>
      <c r="B984" t="s">
        <v>581</v>
      </c>
      <c r="C984" t="s">
        <v>64</v>
      </c>
      <c r="D984" t="s">
        <v>65</v>
      </c>
      <c r="E984" t="s">
        <v>76</v>
      </c>
      <c r="F984" t="str">
        <f>VLOOKUP(E984,'Коды программ'!$A$2:$B$578,2,FALSE)</f>
        <v>Организация перевозок и управление на транспорте (по видам)</v>
      </c>
      <c r="G984" t="s">
        <v>30</v>
      </c>
      <c r="H984" t="s">
        <v>68</v>
      </c>
      <c r="I984" t="str">
        <f t="shared" si="45"/>
        <v>23.02.0101</v>
      </c>
      <c r="J984">
        <v>15</v>
      </c>
      <c r="K984">
        <v>1</v>
      </c>
      <c r="L984">
        <v>1</v>
      </c>
      <c r="N984">
        <v>9</v>
      </c>
      <c r="P984">
        <v>2</v>
      </c>
      <c r="Q984">
        <v>2</v>
      </c>
      <c r="S984">
        <v>1</v>
      </c>
      <c r="AK984" t="str">
        <f t="shared" si="46"/>
        <v>проверка пройдена</v>
      </c>
      <c r="AL984" t="b">
        <f t="shared" si="47"/>
        <v>0</v>
      </c>
    </row>
    <row r="985" spans="1:38" hidden="1" x14ac:dyDescent="0.25">
      <c r="A985" t="s">
        <v>548</v>
      </c>
      <c r="B985" t="s">
        <v>581</v>
      </c>
      <c r="C985" t="s">
        <v>64</v>
      </c>
      <c r="D985" t="s">
        <v>65</v>
      </c>
      <c r="E985" t="s">
        <v>76</v>
      </c>
      <c r="F985" t="str">
        <f>VLOOKUP(E985,'Коды программ'!$A$2:$B$578,2,FALSE)</f>
        <v>Организация перевозок и управление на транспорте (по видам)</v>
      </c>
      <c r="G985" t="s">
        <v>31</v>
      </c>
      <c r="H985" t="s">
        <v>70</v>
      </c>
      <c r="I985" t="str">
        <f t="shared" si="45"/>
        <v>23.02.0102</v>
      </c>
      <c r="AK985" t="str">
        <f t="shared" si="46"/>
        <v>проверка пройдена</v>
      </c>
      <c r="AL985" t="b">
        <f t="shared" si="47"/>
        <v>0</v>
      </c>
    </row>
    <row r="986" spans="1:38" hidden="1" x14ac:dyDescent="0.25">
      <c r="A986" t="s">
        <v>548</v>
      </c>
      <c r="B986" t="s">
        <v>581</v>
      </c>
      <c r="C986" t="s">
        <v>64</v>
      </c>
      <c r="D986" t="s">
        <v>65</v>
      </c>
      <c r="E986" t="s">
        <v>76</v>
      </c>
      <c r="F986" t="str">
        <f>VLOOKUP(E986,'Коды программ'!$A$2:$B$578,2,FALSE)</f>
        <v>Организация перевозок и управление на транспорте (по видам)</v>
      </c>
      <c r="G986" t="s">
        <v>32</v>
      </c>
      <c r="H986" t="s">
        <v>71</v>
      </c>
      <c r="I986" t="str">
        <f t="shared" si="45"/>
        <v>23.02.0103</v>
      </c>
      <c r="AK986" t="str">
        <f t="shared" si="46"/>
        <v>проверка пройдена</v>
      </c>
      <c r="AL986" t="b">
        <f t="shared" si="47"/>
        <v>0</v>
      </c>
    </row>
    <row r="987" spans="1:38" hidden="1" x14ac:dyDescent="0.25">
      <c r="A987" t="s">
        <v>548</v>
      </c>
      <c r="B987" t="s">
        <v>581</v>
      </c>
      <c r="C987" t="s">
        <v>64</v>
      </c>
      <c r="D987" t="s">
        <v>65</v>
      </c>
      <c r="E987" t="s">
        <v>76</v>
      </c>
      <c r="F987" t="str">
        <f>VLOOKUP(E987,'Коды программ'!$A$2:$B$578,2,FALSE)</f>
        <v>Организация перевозок и управление на транспорте (по видам)</v>
      </c>
      <c r="G987" t="s">
        <v>33</v>
      </c>
      <c r="H987" t="s">
        <v>72</v>
      </c>
      <c r="I987" t="str">
        <f t="shared" si="45"/>
        <v>23.02.0104</v>
      </c>
      <c r="AK987" t="str">
        <f t="shared" si="46"/>
        <v>проверка пройдена</v>
      </c>
      <c r="AL987" t="b">
        <f t="shared" si="47"/>
        <v>0</v>
      </c>
    </row>
    <row r="988" spans="1:38" hidden="1" x14ac:dyDescent="0.25">
      <c r="A988" t="s">
        <v>548</v>
      </c>
      <c r="B988" t="s">
        <v>581</v>
      </c>
      <c r="C988" t="s">
        <v>64</v>
      </c>
      <c r="D988" t="s">
        <v>65</v>
      </c>
      <c r="E988" t="s">
        <v>76</v>
      </c>
      <c r="F988" t="str">
        <f>VLOOKUP(E988,'Коды программ'!$A$2:$B$578,2,FALSE)</f>
        <v>Организация перевозок и управление на транспорте (по видам)</v>
      </c>
      <c r="G988" t="s">
        <v>34</v>
      </c>
      <c r="H988" t="s">
        <v>73</v>
      </c>
      <c r="I988" t="str">
        <f t="shared" si="45"/>
        <v>23.02.0105</v>
      </c>
      <c r="AK988" t="str">
        <f t="shared" si="46"/>
        <v>проверка пройдена</v>
      </c>
      <c r="AL988" t="b">
        <f t="shared" si="47"/>
        <v>0</v>
      </c>
    </row>
    <row r="989" spans="1:38" x14ac:dyDescent="0.25">
      <c r="A989" t="s">
        <v>548</v>
      </c>
      <c r="B989" t="s">
        <v>581</v>
      </c>
      <c r="C989" t="s">
        <v>64</v>
      </c>
      <c r="D989" t="s">
        <v>65</v>
      </c>
      <c r="E989" t="s">
        <v>128</v>
      </c>
      <c r="F989" t="str">
        <f>VLOOKUP(E989,'Коды программ'!$A$2:$B$578,2,FALSE)</f>
        <v>Повар, кондитер</v>
      </c>
      <c r="G989" t="s">
        <v>30</v>
      </c>
      <c r="H989" t="s">
        <v>68</v>
      </c>
      <c r="I989" t="str">
        <f t="shared" si="45"/>
        <v>43.01.0901</v>
      </c>
      <c r="J989">
        <v>15</v>
      </c>
      <c r="K989">
        <v>11</v>
      </c>
      <c r="L989">
        <v>11</v>
      </c>
      <c r="O989">
        <v>1</v>
      </c>
      <c r="P989">
        <v>2</v>
      </c>
      <c r="Q989">
        <v>1</v>
      </c>
      <c r="AK989" t="str">
        <f t="shared" si="46"/>
        <v>проверка пройдена</v>
      </c>
      <c r="AL989" t="b">
        <f t="shared" si="47"/>
        <v>0</v>
      </c>
    </row>
    <row r="990" spans="1:38" hidden="1" x14ac:dyDescent="0.25">
      <c r="A990" t="s">
        <v>548</v>
      </c>
      <c r="B990" t="s">
        <v>581</v>
      </c>
      <c r="C990" t="s">
        <v>64</v>
      </c>
      <c r="D990" t="s">
        <v>65</v>
      </c>
      <c r="E990" t="s">
        <v>128</v>
      </c>
      <c r="F990" t="str">
        <f>VLOOKUP(E990,'Коды программ'!$A$2:$B$578,2,FALSE)</f>
        <v>Повар, кондитер</v>
      </c>
      <c r="G990" t="s">
        <v>31</v>
      </c>
      <c r="H990" t="s">
        <v>70</v>
      </c>
      <c r="I990" t="str">
        <f t="shared" si="45"/>
        <v>43.01.0902</v>
      </c>
      <c r="AK990" t="str">
        <f t="shared" si="46"/>
        <v>проверка пройдена</v>
      </c>
      <c r="AL990" t="b">
        <f t="shared" si="47"/>
        <v>0</v>
      </c>
    </row>
    <row r="991" spans="1:38" hidden="1" x14ac:dyDescent="0.25">
      <c r="A991" t="s">
        <v>548</v>
      </c>
      <c r="B991" t="s">
        <v>581</v>
      </c>
      <c r="C991" t="s">
        <v>64</v>
      </c>
      <c r="D991" t="s">
        <v>65</v>
      </c>
      <c r="E991" t="s">
        <v>128</v>
      </c>
      <c r="F991" t="str">
        <f>VLOOKUP(E991,'Коды программ'!$A$2:$B$578,2,FALSE)</f>
        <v>Повар, кондитер</v>
      </c>
      <c r="G991" t="s">
        <v>32</v>
      </c>
      <c r="H991" t="s">
        <v>71</v>
      </c>
      <c r="I991" t="str">
        <f t="shared" si="45"/>
        <v>43.01.0903</v>
      </c>
      <c r="AK991" t="str">
        <f t="shared" si="46"/>
        <v>проверка пройдена</v>
      </c>
      <c r="AL991" t="b">
        <f t="shared" si="47"/>
        <v>0</v>
      </c>
    </row>
    <row r="992" spans="1:38" hidden="1" x14ac:dyDescent="0.25">
      <c r="A992" t="s">
        <v>548</v>
      </c>
      <c r="B992" t="s">
        <v>581</v>
      </c>
      <c r="C992" t="s">
        <v>64</v>
      </c>
      <c r="D992" t="s">
        <v>65</v>
      </c>
      <c r="E992" t="s">
        <v>128</v>
      </c>
      <c r="F992" t="str">
        <f>VLOOKUP(E992,'Коды программ'!$A$2:$B$578,2,FALSE)</f>
        <v>Повар, кондитер</v>
      </c>
      <c r="G992" t="s">
        <v>33</v>
      </c>
      <c r="H992" t="s">
        <v>72</v>
      </c>
      <c r="I992" t="str">
        <f t="shared" si="45"/>
        <v>43.01.0904</v>
      </c>
      <c r="AK992" t="str">
        <f t="shared" si="46"/>
        <v>проверка пройдена</v>
      </c>
      <c r="AL992" t="b">
        <f t="shared" si="47"/>
        <v>0</v>
      </c>
    </row>
    <row r="993" spans="1:38" hidden="1" x14ac:dyDescent="0.25">
      <c r="A993" t="s">
        <v>548</v>
      </c>
      <c r="B993" t="s">
        <v>581</v>
      </c>
      <c r="C993" t="s">
        <v>64</v>
      </c>
      <c r="D993" t="s">
        <v>65</v>
      </c>
      <c r="E993" t="s">
        <v>128</v>
      </c>
      <c r="F993" t="str">
        <f>VLOOKUP(E993,'Коды программ'!$A$2:$B$578,2,FALSE)</f>
        <v>Повар, кондитер</v>
      </c>
      <c r="G993" t="s">
        <v>34</v>
      </c>
      <c r="H993" t="s">
        <v>73</v>
      </c>
      <c r="I993" t="str">
        <f t="shared" si="45"/>
        <v>43.01.0905</v>
      </c>
      <c r="AK993" t="str">
        <f t="shared" si="46"/>
        <v>проверка пройдена</v>
      </c>
      <c r="AL993" t="b">
        <f t="shared" si="47"/>
        <v>0</v>
      </c>
    </row>
    <row r="994" spans="1:38" x14ac:dyDescent="0.25">
      <c r="A994" t="s">
        <v>548</v>
      </c>
      <c r="B994" t="s">
        <v>581</v>
      </c>
      <c r="C994" t="s">
        <v>64</v>
      </c>
      <c r="D994" t="s">
        <v>65</v>
      </c>
      <c r="E994" t="s">
        <v>161</v>
      </c>
      <c r="F994" t="str">
        <f>VLOOKUP(E994,'Коды программ'!$A$2:$B$578,2,FALSE)</f>
        <v>Парикмахер</v>
      </c>
      <c r="G994" t="s">
        <v>30</v>
      </c>
      <c r="H994" t="s">
        <v>68</v>
      </c>
      <c r="I994" t="str">
        <f t="shared" si="45"/>
        <v>43.01.0201</v>
      </c>
      <c r="J994">
        <v>14</v>
      </c>
      <c r="K994">
        <v>4</v>
      </c>
      <c r="L994">
        <v>4</v>
      </c>
      <c r="N994">
        <v>5</v>
      </c>
      <c r="P994">
        <v>2</v>
      </c>
      <c r="S994">
        <v>3</v>
      </c>
      <c r="AK994" t="str">
        <f t="shared" si="46"/>
        <v>проверка пройдена</v>
      </c>
      <c r="AL994" t="b">
        <f t="shared" si="47"/>
        <v>0</v>
      </c>
    </row>
    <row r="995" spans="1:38" hidden="1" x14ac:dyDescent="0.25">
      <c r="A995" t="s">
        <v>548</v>
      </c>
      <c r="B995" t="s">
        <v>581</v>
      </c>
      <c r="C995" t="s">
        <v>64</v>
      </c>
      <c r="D995" t="s">
        <v>65</v>
      </c>
      <c r="E995" t="s">
        <v>161</v>
      </c>
      <c r="F995" t="str">
        <f>VLOOKUP(E995,'Коды программ'!$A$2:$B$578,2,FALSE)</f>
        <v>Парикмахер</v>
      </c>
      <c r="G995" t="s">
        <v>31</v>
      </c>
      <c r="H995" t="s">
        <v>70</v>
      </c>
      <c r="I995" t="str">
        <f t="shared" si="45"/>
        <v>43.01.0202</v>
      </c>
      <c r="AK995" t="str">
        <f t="shared" si="46"/>
        <v>проверка пройдена</v>
      </c>
      <c r="AL995" t="b">
        <f t="shared" si="47"/>
        <v>0</v>
      </c>
    </row>
    <row r="996" spans="1:38" hidden="1" x14ac:dyDescent="0.25">
      <c r="A996" t="s">
        <v>548</v>
      </c>
      <c r="B996" t="s">
        <v>581</v>
      </c>
      <c r="C996" t="s">
        <v>64</v>
      </c>
      <c r="D996" t="s">
        <v>65</v>
      </c>
      <c r="E996" t="s">
        <v>161</v>
      </c>
      <c r="F996" t="str">
        <f>VLOOKUP(E996,'Коды программ'!$A$2:$B$578,2,FALSE)</f>
        <v>Парикмахер</v>
      </c>
      <c r="G996" t="s">
        <v>32</v>
      </c>
      <c r="H996" t="s">
        <v>71</v>
      </c>
      <c r="I996" t="str">
        <f t="shared" si="45"/>
        <v>43.01.0203</v>
      </c>
      <c r="AK996" t="str">
        <f t="shared" si="46"/>
        <v>проверка пройдена</v>
      </c>
      <c r="AL996" t="b">
        <f t="shared" si="47"/>
        <v>0</v>
      </c>
    </row>
    <row r="997" spans="1:38" hidden="1" x14ac:dyDescent="0.25">
      <c r="A997" t="s">
        <v>548</v>
      </c>
      <c r="B997" t="s">
        <v>581</v>
      </c>
      <c r="C997" t="s">
        <v>64</v>
      </c>
      <c r="D997" t="s">
        <v>65</v>
      </c>
      <c r="E997" t="s">
        <v>161</v>
      </c>
      <c r="F997" t="str">
        <f>VLOOKUP(E997,'Коды программ'!$A$2:$B$578,2,FALSE)</f>
        <v>Парикмахер</v>
      </c>
      <c r="G997" t="s">
        <v>33</v>
      </c>
      <c r="H997" t="s">
        <v>72</v>
      </c>
      <c r="I997" t="str">
        <f t="shared" si="45"/>
        <v>43.01.0204</v>
      </c>
      <c r="AK997" t="str">
        <f t="shared" si="46"/>
        <v>проверка пройдена</v>
      </c>
      <c r="AL997" t="b">
        <f t="shared" si="47"/>
        <v>0</v>
      </c>
    </row>
    <row r="998" spans="1:38" hidden="1" x14ac:dyDescent="0.25">
      <c r="A998" t="s">
        <v>548</v>
      </c>
      <c r="B998" t="s">
        <v>581</v>
      </c>
      <c r="C998" t="s">
        <v>64</v>
      </c>
      <c r="D998" t="s">
        <v>65</v>
      </c>
      <c r="E998" t="s">
        <v>161</v>
      </c>
      <c r="F998" t="str">
        <f>VLOOKUP(E998,'Коды программ'!$A$2:$B$578,2,FALSE)</f>
        <v>Парикмахер</v>
      </c>
      <c r="G998" t="s">
        <v>34</v>
      </c>
      <c r="H998" t="s">
        <v>73</v>
      </c>
      <c r="I998" t="str">
        <f t="shared" si="45"/>
        <v>43.01.0205</v>
      </c>
      <c r="AK998" t="str">
        <f t="shared" si="46"/>
        <v>проверка пройдена</v>
      </c>
      <c r="AL998" t="b">
        <f t="shared" si="47"/>
        <v>0</v>
      </c>
    </row>
    <row r="999" spans="1:38" x14ac:dyDescent="0.25">
      <c r="A999" t="s">
        <v>548</v>
      </c>
      <c r="B999" t="s">
        <v>582</v>
      </c>
      <c r="C999" t="s">
        <v>64</v>
      </c>
      <c r="D999" t="s">
        <v>65</v>
      </c>
      <c r="E999" t="s">
        <v>76</v>
      </c>
      <c r="F999" t="str">
        <f>VLOOKUP(E999,'Коды программ'!$A$2:$B$578,2,FALSE)</f>
        <v>Организация перевозок и управление на транспорте (по видам)</v>
      </c>
      <c r="G999" t="s">
        <v>30</v>
      </c>
      <c r="H999" t="s">
        <v>68</v>
      </c>
      <c r="I999" t="str">
        <f t="shared" si="45"/>
        <v>23.02.0101</v>
      </c>
      <c r="J999">
        <v>54</v>
      </c>
      <c r="K999">
        <v>34</v>
      </c>
      <c r="L999">
        <v>31</v>
      </c>
      <c r="M999">
        <v>21</v>
      </c>
      <c r="N999">
        <v>0</v>
      </c>
      <c r="O999">
        <v>8</v>
      </c>
      <c r="P999">
        <v>2</v>
      </c>
      <c r="Q999">
        <v>7</v>
      </c>
      <c r="R999">
        <v>0</v>
      </c>
      <c r="S999">
        <v>3</v>
      </c>
      <c r="T999">
        <v>0</v>
      </c>
      <c r="U999">
        <v>0</v>
      </c>
      <c r="V999">
        <v>0</v>
      </c>
      <c r="W999">
        <v>0</v>
      </c>
      <c r="X999">
        <v>0</v>
      </c>
      <c r="Y999">
        <v>0</v>
      </c>
      <c r="Z999">
        <v>0</v>
      </c>
      <c r="AA999">
        <v>0</v>
      </c>
      <c r="AB999">
        <v>0</v>
      </c>
      <c r="AC999">
        <v>0</v>
      </c>
      <c r="AD999">
        <v>0</v>
      </c>
      <c r="AE999">
        <v>0</v>
      </c>
      <c r="AF999">
        <v>0</v>
      </c>
      <c r="AG999">
        <v>0</v>
      </c>
      <c r="AH999">
        <v>0</v>
      </c>
      <c r="AI999">
        <v>0</v>
      </c>
      <c r="AJ999" t="s">
        <v>350</v>
      </c>
      <c r="AK999" t="str">
        <f t="shared" si="46"/>
        <v>проверка пройдена</v>
      </c>
      <c r="AL999" t="b">
        <f t="shared" si="47"/>
        <v>0</v>
      </c>
    </row>
    <row r="1000" spans="1:38" hidden="1" x14ac:dyDescent="0.25">
      <c r="A1000" t="s">
        <v>548</v>
      </c>
      <c r="B1000" t="s">
        <v>582</v>
      </c>
      <c r="C1000" t="s">
        <v>64</v>
      </c>
      <c r="D1000" t="s">
        <v>65</v>
      </c>
      <c r="E1000" t="s">
        <v>76</v>
      </c>
      <c r="F1000" t="str">
        <f>VLOOKUP(E1000,'Коды программ'!$A$2:$B$578,2,FALSE)</f>
        <v>Организация перевозок и управление на транспорте (по видам)</v>
      </c>
      <c r="G1000" t="s">
        <v>31</v>
      </c>
      <c r="H1000" t="s">
        <v>70</v>
      </c>
      <c r="I1000" t="str">
        <f t="shared" si="45"/>
        <v>23.02.0102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0</v>
      </c>
      <c r="Q1000">
        <v>0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v>0</v>
      </c>
      <c r="X1000">
        <v>0</v>
      </c>
      <c r="Y1000">
        <v>0</v>
      </c>
      <c r="Z1000">
        <v>0</v>
      </c>
      <c r="AA1000">
        <v>0</v>
      </c>
      <c r="AB1000">
        <v>0</v>
      </c>
      <c r="AC1000">
        <v>0</v>
      </c>
      <c r="AD1000">
        <v>0</v>
      </c>
      <c r="AE1000">
        <v>0</v>
      </c>
      <c r="AF1000">
        <v>0</v>
      </c>
      <c r="AG1000">
        <v>0</v>
      </c>
      <c r="AH1000">
        <v>0</v>
      </c>
      <c r="AI1000">
        <v>0</v>
      </c>
      <c r="AK1000" t="str">
        <f t="shared" si="46"/>
        <v>проверка пройдена</v>
      </c>
      <c r="AL1000" t="b">
        <f t="shared" si="47"/>
        <v>0</v>
      </c>
    </row>
    <row r="1001" spans="1:38" hidden="1" x14ac:dyDescent="0.25">
      <c r="A1001" t="s">
        <v>548</v>
      </c>
      <c r="B1001" t="s">
        <v>582</v>
      </c>
      <c r="C1001" t="s">
        <v>64</v>
      </c>
      <c r="D1001" t="s">
        <v>65</v>
      </c>
      <c r="E1001" t="s">
        <v>76</v>
      </c>
      <c r="F1001" t="str">
        <f>VLOOKUP(E1001,'Коды программ'!$A$2:$B$578,2,FALSE)</f>
        <v>Организация перевозок и управление на транспорте (по видам)</v>
      </c>
      <c r="G1001" t="s">
        <v>32</v>
      </c>
      <c r="H1001" t="s">
        <v>71</v>
      </c>
      <c r="I1001" t="str">
        <f t="shared" si="45"/>
        <v>23.02.0103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  <c r="U1001">
        <v>0</v>
      </c>
      <c r="V1001">
        <v>0</v>
      </c>
      <c r="W1001">
        <v>0</v>
      </c>
      <c r="X1001">
        <v>0</v>
      </c>
      <c r="Y1001">
        <v>0</v>
      </c>
      <c r="Z1001">
        <v>0</v>
      </c>
      <c r="AA1001">
        <v>0</v>
      </c>
      <c r="AB1001">
        <v>0</v>
      </c>
      <c r="AC1001">
        <v>0</v>
      </c>
      <c r="AD1001">
        <v>0</v>
      </c>
      <c r="AE1001">
        <v>0</v>
      </c>
      <c r="AF1001">
        <v>0</v>
      </c>
      <c r="AG1001">
        <v>0</v>
      </c>
      <c r="AH1001">
        <v>0</v>
      </c>
      <c r="AI1001">
        <v>0</v>
      </c>
      <c r="AK1001" t="str">
        <f t="shared" si="46"/>
        <v>проверка пройдена</v>
      </c>
      <c r="AL1001" t="b">
        <f t="shared" si="47"/>
        <v>0</v>
      </c>
    </row>
    <row r="1002" spans="1:38" hidden="1" x14ac:dyDescent="0.25">
      <c r="A1002" t="s">
        <v>548</v>
      </c>
      <c r="B1002" t="s">
        <v>582</v>
      </c>
      <c r="C1002" t="s">
        <v>64</v>
      </c>
      <c r="D1002" t="s">
        <v>65</v>
      </c>
      <c r="E1002" t="s">
        <v>76</v>
      </c>
      <c r="F1002" t="str">
        <f>VLOOKUP(E1002,'Коды программ'!$A$2:$B$578,2,FALSE)</f>
        <v>Организация перевозок и управление на транспорте (по видам)</v>
      </c>
      <c r="G1002" t="s">
        <v>33</v>
      </c>
      <c r="H1002" t="s">
        <v>72</v>
      </c>
      <c r="I1002" t="str">
        <f t="shared" si="45"/>
        <v>23.02.0104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>
        <v>0</v>
      </c>
      <c r="AB1002">
        <v>0</v>
      </c>
      <c r="AC1002">
        <v>0</v>
      </c>
      <c r="AD1002">
        <v>0</v>
      </c>
      <c r="AE1002">
        <v>0</v>
      </c>
      <c r="AF1002">
        <v>0</v>
      </c>
      <c r="AG1002">
        <v>0</v>
      </c>
      <c r="AH1002">
        <v>0</v>
      </c>
      <c r="AI1002">
        <v>0</v>
      </c>
      <c r="AK1002" t="str">
        <f t="shared" si="46"/>
        <v>проверка пройдена</v>
      </c>
      <c r="AL1002" t="b">
        <f t="shared" si="47"/>
        <v>0</v>
      </c>
    </row>
    <row r="1003" spans="1:38" hidden="1" x14ac:dyDescent="0.25">
      <c r="A1003" t="s">
        <v>548</v>
      </c>
      <c r="B1003" t="s">
        <v>582</v>
      </c>
      <c r="C1003" t="s">
        <v>64</v>
      </c>
      <c r="D1003" t="s">
        <v>65</v>
      </c>
      <c r="E1003" t="s">
        <v>76</v>
      </c>
      <c r="F1003" t="str">
        <f>VLOOKUP(E1003,'Коды программ'!$A$2:$B$578,2,FALSE)</f>
        <v>Организация перевозок и управление на транспорте (по видам)</v>
      </c>
      <c r="G1003" t="s">
        <v>34</v>
      </c>
      <c r="H1003" t="s">
        <v>73</v>
      </c>
      <c r="I1003" t="str">
        <f t="shared" si="45"/>
        <v>23.02.0105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>
        <v>0</v>
      </c>
      <c r="AB1003">
        <v>0</v>
      </c>
      <c r="AC1003">
        <v>0</v>
      </c>
      <c r="AD1003">
        <v>0</v>
      </c>
      <c r="AE1003">
        <v>0</v>
      </c>
      <c r="AF1003">
        <v>0</v>
      </c>
      <c r="AG1003">
        <v>0</v>
      </c>
      <c r="AH1003">
        <v>0</v>
      </c>
      <c r="AI1003">
        <v>0</v>
      </c>
      <c r="AK1003" t="str">
        <f t="shared" si="46"/>
        <v>проверка пройдена</v>
      </c>
      <c r="AL1003" t="b">
        <f t="shared" si="47"/>
        <v>0</v>
      </c>
    </row>
    <row r="1004" spans="1:38" x14ac:dyDescent="0.25">
      <c r="A1004" t="s">
        <v>548</v>
      </c>
      <c r="B1004" t="s">
        <v>582</v>
      </c>
      <c r="C1004" t="s">
        <v>64</v>
      </c>
      <c r="D1004" t="s">
        <v>65</v>
      </c>
      <c r="E1004" t="s">
        <v>194</v>
      </c>
      <c r="F1004" t="str">
        <f>VLOOKUP(E1004,'Коды программ'!$A$2:$B$578,2,FALSE)</f>
        <v>Техническое обслуживание и ремонт автомобильного транспорта</v>
      </c>
      <c r="G1004" t="s">
        <v>30</v>
      </c>
      <c r="H1004" t="s">
        <v>68</v>
      </c>
      <c r="I1004" t="str">
        <f t="shared" si="45"/>
        <v>23.02.0301</v>
      </c>
      <c r="J1004">
        <v>28</v>
      </c>
      <c r="K1004">
        <v>14</v>
      </c>
      <c r="L1004">
        <v>10</v>
      </c>
      <c r="M1004">
        <v>9</v>
      </c>
      <c r="N1004">
        <v>1</v>
      </c>
      <c r="O1004">
        <v>2</v>
      </c>
      <c r="P1004">
        <v>3</v>
      </c>
      <c r="Q1004">
        <v>5</v>
      </c>
      <c r="R1004">
        <v>1</v>
      </c>
      <c r="S1004">
        <v>0</v>
      </c>
      <c r="T1004">
        <v>0</v>
      </c>
      <c r="U1004">
        <v>0</v>
      </c>
      <c r="V1004">
        <v>0</v>
      </c>
      <c r="W1004">
        <v>0</v>
      </c>
      <c r="X1004">
        <v>0</v>
      </c>
      <c r="Y1004">
        <v>0</v>
      </c>
      <c r="Z1004">
        <v>0</v>
      </c>
      <c r="AA1004">
        <v>0</v>
      </c>
      <c r="AB1004">
        <v>0</v>
      </c>
      <c r="AC1004">
        <v>0</v>
      </c>
      <c r="AD1004">
        <v>0</v>
      </c>
      <c r="AE1004">
        <v>0</v>
      </c>
      <c r="AF1004">
        <v>0</v>
      </c>
      <c r="AG1004">
        <v>2</v>
      </c>
      <c r="AH1004">
        <v>0</v>
      </c>
      <c r="AI1004">
        <v>0</v>
      </c>
      <c r="AJ1004" t="s">
        <v>351</v>
      </c>
      <c r="AK1004" t="str">
        <f t="shared" si="46"/>
        <v>проверка пройдена</v>
      </c>
      <c r="AL1004" t="b">
        <f t="shared" si="47"/>
        <v>0</v>
      </c>
    </row>
    <row r="1005" spans="1:38" hidden="1" x14ac:dyDescent="0.25">
      <c r="A1005" t="s">
        <v>548</v>
      </c>
      <c r="B1005" t="s">
        <v>582</v>
      </c>
      <c r="C1005" t="s">
        <v>64</v>
      </c>
      <c r="D1005" t="s">
        <v>65</v>
      </c>
      <c r="E1005" t="s">
        <v>194</v>
      </c>
      <c r="F1005" t="str">
        <f>VLOOKUP(E1005,'Коды программ'!$A$2:$B$578,2,FALSE)</f>
        <v>Техническое обслуживание и ремонт автомобильного транспорта</v>
      </c>
      <c r="G1005" t="s">
        <v>31</v>
      </c>
      <c r="H1005" t="s">
        <v>70</v>
      </c>
      <c r="I1005" t="str">
        <f t="shared" si="45"/>
        <v>23.02.0302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v>0</v>
      </c>
      <c r="X1005">
        <v>0</v>
      </c>
      <c r="Y1005">
        <v>0</v>
      </c>
      <c r="Z1005">
        <v>0</v>
      </c>
      <c r="AA1005">
        <v>0</v>
      </c>
      <c r="AB1005">
        <v>0</v>
      </c>
      <c r="AC1005">
        <v>0</v>
      </c>
      <c r="AD1005">
        <v>0</v>
      </c>
      <c r="AE1005">
        <v>0</v>
      </c>
      <c r="AF1005">
        <v>0</v>
      </c>
      <c r="AG1005">
        <v>0</v>
      </c>
      <c r="AH1005">
        <v>0</v>
      </c>
      <c r="AI1005">
        <v>0</v>
      </c>
      <c r="AK1005" t="str">
        <f t="shared" si="46"/>
        <v>проверка пройдена</v>
      </c>
      <c r="AL1005" t="b">
        <f t="shared" si="47"/>
        <v>0</v>
      </c>
    </row>
    <row r="1006" spans="1:38" hidden="1" x14ac:dyDescent="0.25">
      <c r="A1006" t="s">
        <v>548</v>
      </c>
      <c r="B1006" t="s">
        <v>582</v>
      </c>
      <c r="C1006" t="s">
        <v>64</v>
      </c>
      <c r="D1006" t="s">
        <v>65</v>
      </c>
      <c r="E1006" t="s">
        <v>194</v>
      </c>
      <c r="F1006" t="str">
        <f>VLOOKUP(E1006,'Коды программ'!$A$2:$B$578,2,FALSE)</f>
        <v>Техническое обслуживание и ремонт автомобильного транспорта</v>
      </c>
      <c r="G1006" t="s">
        <v>32</v>
      </c>
      <c r="H1006" t="s">
        <v>71</v>
      </c>
      <c r="I1006" t="str">
        <f t="shared" si="45"/>
        <v>23.02.0303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v>0</v>
      </c>
      <c r="X1006">
        <v>0</v>
      </c>
      <c r="Y1006">
        <v>0</v>
      </c>
      <c r="Z1006">
        <v>0</v>
      </c>
      <c r="AA1006">
        <v>0</v>
      </c>
      <c r="AB1006">
        <v>0</v>
      </c>
      <c r="AC1006">
        <v>0</v>
      </c>
      <c r="AD1006">
        <v>0</v>
      </c>
      <c r="AE1006">
        <v>0</v>
      </c>
      <c r="AF1006">
        <v>0</v>
      </c>
      <c r="AG1006">
        <v>0</v>
      </c>
      <c r="AH1006">
        <v>0</v>
      </c>
      <c r="AI1006">
        <v>0</v>
      </c>
      <c r="AK1006" t="str">
        <f t="shared" si="46"/>
        <v>проверка пройдена</v>
      </c>
      <c r="AL1006" t="b">
        <f t="shared" si="47"/>
        <v>0</v>
      </c>
    </row>
    <row r="1007" spans="1:38" hidden="1" x14ac:dyDescent="0.25">
      <c r="A1007" t="s">
        <v>548</v>
      </c>
      <c r="B1007" t="s">
        <v>582</v>
      </c>
      <c r="C1007" t="s">
        <v>64</v>
      </c>
      <c r="D1007" t="s">
        <v>65</v>
      </c>
      <c r="E1007" t="s">
        <v>194</v>
      </c>
      <c r="F1007" t="str">
        <f>VLOOKUP(E1007,'Коды программ'!$A$2:$B$578,2,FALSE)</f>
        <v>Техническое обслуживание и ремонт автомобильного транспорта</v>
      </c>
      <c r="G1007" t="s">
        <v>33</v>
      </c>
      <c r="H1007" t="s">
        <v>72</v>
      </c>
      <c r="I1007" t="str">
        <f t="shared" si="45"/>
        <v>23.02.0304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>
        <v>0</v>
      </c>
      <c r="AB1007">
        <v>0</v>
      </c>
      <c r="AC1007">
        <v>0</v>
      </c>
      <c r="AD1007">
        <v>0</v>
      </c>
      <c r="AE1007">
        <v>0</v>
      </c>
      <c r="AF1007">
        <v>0</v>
      </c>
      <c r="AG1007">
        <v>0</v>
      </c>
      <c r="AH1007">
        <v>0</v>
      </c>
      <c r="AI1007">
        <v>0</v>
      </c>
      <c r="AK1007" t="str">
        <f t="shared" si="46"/>
        <v>проверка пройдена</v>
      </c>
      <c r="AL1007" t="b">
        <f t="shared" si="47"/>
        <v>0</v>
      </c>
    </row>
    <row r="1008" spans="1:38" hidden="1" x14ac:dyDescent="0.25">
      <c r="A1008" t="s">
        <v>548</v>
      </c>
      <c r="B1008" t="s">
        <v>582</v>
      </c>
      <c r="C1008" t="s">
        <v>64</v>
      </c>
      <c r="D1008" t="s">
        <v>65</v>
      </c>
      <c r="E1008" t="s">
        <v>194</v>
      </c>
      <c r="F1008" t="str">
        <f>VLOOKUP(E1008,'Коды программ'!$A$2:$B$578,2,FALSE)</f>
        <v>Техническое обслуживание и ремонт автомобильного транспорта</v>
      </c>
      <c r="G1008" t="s">
        <v>34</v>
      </c>
      <c r="H1008" t="s">
        <v>73</v>
      </c>
      <c r="I1008" t="str">
        <f t="shared" si="45"/>
        <v>23.02.0305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>
        <v>0</v>
      </c>
      <c r="AB1008">
        <v>0</v>
      </c>
      <c r="AC1008">
        <v>0</v>
      </c>
      <c r="AD1008">
        <v>0</v>
      </c>
      <c r="AE1008">
        <v>0</v>
      </c>
      <c r="AF1008">
        <v>0</v>
      </c>
      <c r="AG1008">
        <v>0</v>
      </c>
      <c r="AH1008">
        <v>0</v>
      </c>
      <c r="AI1008">
        <v>0</v>
      </c>
      <c r="AK1008" t="str">
        <f t="shared" si="46"/>
        <v>проверка пройдена</v>
      </c>
      <c r="AL1008" t="b">
        <f t="shared" si="47"/>
        <v>0</v>
      </c>
    </row>
    <row r="1009" spans="1:38" x14ac:dyDescent="0.25">
      <c r="A1009" t="s">
        <v>548</v>
      </c>
      <c r="B1009" t="s">
        <v>582</v>
      </c>
      <c r="C1009" t="s">
        <v>64</v>
      </c>
      <c r="D1009" t="s">
        <v>65</v>
      </c>
      <c r="E1009" t="s">
        <v>245</v>
      </c>
      <c r="F1009" t="str">
        <f>VLOOKUP(E1009,'Коды программ'!$A$2:$B$578,2,FALSE)</f>
        <v>Техническая эксплуатация подвижного состава железных дорог</v>
      </c>
      <c r="G1009" t="s">
        <v>30</v>
      </c>
      <c r="H1009" t="s">
        <v>68</v>
      </c>
      <c r="I1009" t="str">
        <f t="shared" si="45"/>
        <v>23.02.0601</v>
      </c>
      <c r="J1009">
        <v>47</v>
      </c>
      <c r="K1009">
        <v>29</v>
      </c>
      <c r="L1009">
        <v>24</v>
      </c>
      <c r="M1009">
        <v>22</v>
      </c>
      <c r="N1009">
        <v>0</v>
      </c>
      <c r="O1009">
        <v>0</v>
      </c>
      <c r="P1009">
        <v>1</v>
      </c>
      <c r="Q1009">
        <v>17</v>
      </c>
      <c r="R1009">
        <v>0</v>
      </c>
      <c r="S1009">
        <v>0</v>
      </c>
      <c r="T1009">
        <v>0</v>
      </c>
      <c r="U1009">
        <v>0</v>
      </c>
      <c r="V1009">
        <v>0</v>
      </c>
      <c r="W1009">
        <v>0</v>
      </c>
      <c r="X1009">
        <v>0</v>
      </c>
      <c r="Y1009">
        <v>0</v>
      </c>
      <c r="Z1009">
        <v>0</v>
      </c>
      <c r="AA1009">
        <v>0</v>
      </c>
      <c r="AB1009">
        <v>0</v>
      </c>
      <c r="AC1009">
        <v>0</v>
      </c>
      <c r="AD1009">
        <v>0</v>
      </c>
      <c r="AE1009">
        <v>0</v>
      </c>
      <c r="AF1009">
        <v>0</v>
      </c>
      <c r="AG1009">
        <v>0</v>
      </c>
      <c r="AH1009">
        <v>0</v>
      </c>
      <c r="AI1009">
        <v>0</v>
      </c>
      <c r="AJ1009" t="s">
        <v>352</v>
      </c>
      <c r="AK1009" t="str">
        <f t="shared" si="46"/>
        <v>проверка пройдена</v>
      </c>
      <c r="AL1009" t="b">
        <f t="shared" si="47"/>
        <v>0</v>
      </c>
    </row>
    <row r="1010" spans="1:38" hidden="1" x14ac:dyDescent="0.25">
      <c r="A1010" t="s">
        <v>548</v>
      </c>
      <c r="B1010" t="s">
        <v>582</v>
      </c>
      <c r="C1010" t="s">
        <v>64</v>
      </c>
      <c r="D1010" t="s">
        <v>65</v>
      </c>
      <c r="E1010" t="s">
        <v>245</v>
      </c>
      <c r="F1010" t="str">
        <f>VLOOKUP(E1010,'Коды программ'!$A$2:$B$578,2,FALSE)</f>
        <v>Техническая эксплуатация подвижного состава железных дорог</v>
      </c>
      <c r="G1010" t="s">
        <v>31</v>
      </c>
      <c r="H1010" t="s">
        <v>70</v>
      </c>
      <c r="I1010" t="str">
        <f t="shared" si="45"/>
        <v>23.02.0602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v>0</v>
      </c>
      <c r="X1010">
        <v>0</v>
      </c>
      <c r="Y1010">
        <v>0</v>
      </c>
      <c r="Z1010">
        <v>0</v>
      </c>
      <c r="AA1010">
        <v>0</v>
      </c>
      <c r="AB1010">
        <v>0</v>
      </c>
      <c r="AC1010">
        <v>0</v>
      </c>
      <c r="AD1010">
        <v>0</v>
      </c>
      <c r="AE1010">
        <v>0</v>
      </c>
      <c r="AF1010">
        <v>0</v>
      </c>
      <c r="AG1010">
        <v>0</v>
      </c>
      <c r="AH1010">
        <v>0</v>
      </c>
      <c r="AI1010">
        <v>0</v>
      </c>
      <c r="AK1010" t="str">
        <f t="shared" si="46"/>
        <v>проверка пройдена</v>
      </c>
      <c r="AL1010" t="b">
        <f t="shared" si="47"/>
        <v>0</v>
      </c>
    </row>
    <row r="1011" spans="1:38" hidden="1" x14ac:dyDescent="0.25">
      <c r="A1011" t="s">
        <v>548</v>
      </c>
      <c r="B1011" t="s">
        <v>582</v>
      </c>
      <c r="C1011" t="s">
        <v>64</v>
      </c>
      <c r="D1011" t="s">
        <v>65</v>
      </c>
      <c r="E1011" t="s">
        <v>245</v>
      </c>
      <c r="F1011" t="str">
        <f>VLOOKUP(E1011,'Коды программ'!$A$2:$B$578,2,FALSE)</f>
        <v>Техническая эксплуатация подвижного состава железных дорог</v>
      </c>
      <c r="G1011" t="s">
        <v>32</v>
      </c>
      <c r="H1011" t="s">
        <v>71</v>
      </c>
      <c r="I1011" t="str">
        <f t="shared" si="45"/>
        <v>23.02.0603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v>0</v>
      </c>
      <c r="X1011">
        <v>0</v>
      </c>
      <c r="Y1011">
        <v>0</v>
      </c>
      <c r="Z1011">
        <v>0</v>
      </c>
      <c r="AA1011">
        <v>0</v>
      </c>
      <c r="AB1011">
        <v>0</v>
      </c>
      <c r="AC1011">
        <v>0</v>
      </c>
      <c r="AD1011">
        <v>0</v>
      </c>
      <c r="AE1011">
        <v>0</v>
      </c>
      <c r="AF1011">
        <v>0</v>
      </c>
      <c r="AG1011">
        <v>0</v>
      </c>
      <c r="AH1011">
        <v>0</v>
      </c>
      <c r="AI1011">
        <v>0</v>
      </c>
      <c r="AK1011" t="str">
        <f t="shared" si="46"/>
        <v>проверка пройдена</v>
      </c>
      <c r="AL1011" t="b">
        <f t="shared" si="47"/>
        <v>0</v>
      </c>
    </row>
    <row r="1012" spans="1:38" hidden="1" x14ac:dyDescent="0.25">
      <c r="A1012" t="s">
        <v>548</v>
      </c>
      <c r="B1012" t="s">
        <v>582</v>
      </c>
      <c r="C1012" t="s">
        <v>64</v>
      </c>
      <c r="D1012" t="s">
        <v>65</v>
      </c>
      <c r="E1012" t="s">
        <v>245</v>
      </c>
      <c r="F1012" t="str">
        <f>VLOOKUP(E1012,'Коды программ'!$A$2:$B$578,2,FALSE)</f>
        <v>Техническая эксплуатация подвижного состава железных дорог</v>
      </c>
      <c r="G1012" t="s">
        <v>33</v>
      </c>
      <c r="H1012" t="s">
        <v>72</v>
      </c>
      <c r="I1012" t="str">
        <f t="shared" si="45"/>
        <v>23.02.0604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>
        <v>0</v>
      </c>
      <c r="AB1012">
        <v>0</v>
      </c>
      <c r="AC1012">
        <v>0</v>
      </c>
      <c r="AD1012">
        <v>0</v>
      </c>
      <c r="AE1012">
        <v>0</v>
      </c>
      <c r="AF1012">
        <v>0</v>
      </c>
      <c r="AG1012">
        <v>0</v>
      </c>
      <c r="AH1012">
        <v>0</v>
      </c>
      <c r="AI1012">
        <v>0</v>
      </c>
      <c r="AK1012" t="str">
        <f t="shared" si="46"/>
        <v>проверка пройдена</v>
      </c>
      <c r="AL1012" t="b">
        <f t="shared" si="47"/>
        <v>0</v>
      </c>
    </row>
    <row r="1013" spans="1:38" hidden="1" x14ac:dyDescent="0.25">
      <c r="A1013" t="s">
        <v>548</v>
      </c>
      <c r="B1013" t="s">
        <v>582</v>
      </c>
      <c r="C1013" t="s">
        <v>64</v>
      </c>
      <c r="D1013" t="s">
        <v>65</v>
      </c>
      <c r="E1013" t="s">
        <v>245</v>
      </c>
      <c r="F1013" t="str">
        <f>VLOOKUP(E1013,'Коды программ'!$A$2:$B$578,2,FALSE)</f>
        <v>Техническая эксплуатация подвижного состава железных дорог</v>
      </c>
      <c r="G1013" t="s">
        <v>34</v>
      </c>
      <c r="H1013" t="s">
        <v>73</v>
      </c>
      <c r="I1013" t="str">
        <f t="shared" si="45"/>
        <v>23.02.0605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>
        <v>0</v>
      </c>
      <c r="AB1013">
        <v>0</v>
      </c>
      <c r="AC1013">
        <v>0</v>
      </c>
      <c r="AD1013">
        <v>0</v>
      </c>
      <c r="AE1013">
        <v>0</v>
      </c>
      <c r="AF1013">
        <v>0</v>
      </c>
      <c r="AG1013">
        <v>0</v>
      </c>
      <c r="AH1013">
        <v>0</v>
      </c>
      <c r="AI1013">
        <v>0</v>
      </c>
      <c r="AK1013" t="str">
        <f t="shared" si="46"/>
        <v>проверка пройдена</v>
      </c>
      <c r="AL1013" t="b">
        <f t="shared" si="47"/>
        <v>0</v>
      </c>
    </row>
    <row r="1014" spans="1:38" x14ac:dyDescent="0.25">
      <c r="A1014" t="s">
        <v>548</v>
      </c>
      <c r="B1014" t="s">
        <v>582</v>
      </c>
      <c r="C1014" t="s">
        <v>64</v>
      </c>
      <c r="D1014" t="s">
        <v>65</v>
      </c>
      <c r="E1014" t="s">
        <v>158</v>
      </c>
      <c r="F1014" t="str">
        <f>VLOOKUP(E1014,'Коды программ'!$A$2:$B$578,2,FALSE)</f>
        <v>Автомеханик</v>
      </c>
      <c r="G1014" t="s">
        <v>30</v>
      </c>
      <c r="H1014" t="s">
        <v>68</v>
      </c>
      <c r="I1014" t="str">
        <f t="shared" si="45"/>
        <v>23.01.0301</v>
      </c>
      <c r="J1014">
        <v>24</v>
      </c>
      <c r="K1014">
        <v>2</v>
      </c>
      <c r="L1014">
        <v>0</v>
      </c>
      <c r="M1014">
        <v>0</v>
      </c>
      <c r="N1014">
        <v>2</v>
      </c>
      <c r="O1014">
        <v>4</v>
      </c>
      <c r="P1014">
        <v>6</v>
      </c>
      <c r="Q1014">
        <v>10</v>
      </c>
      <c r="R1014">
        <v>0</v>
      </c>
      <c r="S1014">
        <v>0</v>
      </c>
      <c r="T1014">
        <v>0</v>
      </c>
      <c r="U1014">
        <v>0</v>
      </c>
      <c r="V1014">
        <v>0</v>
      </c>
      <c r="W1014">
        <v>0</v>
      </c>
      <c r="X1014">
        <v>0</v>
      </c>
      <c r="Y1014">
        <v>0</v>
      </c>
      <c r="Z1014">
        <v>0</v>
      </c>
      <c r="AA1014">
        <v>0</v>
      </c>
      <c r="AB1014">
        <v>0</v>
      </c>
      <c r="AC1014">
        <v>0</v>
      </c>
      <c r="AD1014">
        <v>0</v>
      </c>
      <c r="AE1014">
        <v>0</v>
      </c>
      <c r="AF1014">
        <v>0</v>
      </c>
      <c r="AG1014">
        <v>0</v>
      </c>
      <c r="AH1014">
        <v>0</v>
      </c>
      <c r="AI1014">
        <v>0</v>
      </c>
      <c r="AJ1014" t="s">
        <v>351</v>
      </c>
      <c r="AK1014" t="str">
        <f t="shared" si="46"/>
        <v>проверка пройдена</v>
      </c>
      <c r="AL1014" t="b">
        <f t="shared" si="47"/>
        <v>0</v>
      </c>
    </row>
    <row r="1015" spans="1:38" hidden="1" x14ac:dyDescent="0.25">
      <c r="A1015" t="s">
        <v>548</v>
      </c>
      <c r="B1015" t="s">
        <v>582</v>
      </c>
      <c r="C1015" t="s">
        <v>64</v>
      </c>
      <c r="D1015" t="s">
        <v>65</v>
      </c>
      <c r="E1015" t="s">
        <v>158</v>
      </c>
      <c r="F1015" t="str">
        <f>VLOOKUP(E1015,'Коды программ'!$A$2:$B$578,2,FALSE)</f>
        <v>Автомеханик</v>
      </c>
      <c r="G1015" t="s">
        <v>31</v>
      </c>
      <c r="H1015" t="s">
        <v>70</v>
      </c>
      <c r="I1015" t="str">
        <f t="shared" si="45"/>
        <v>23.01.0302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>
        <v>0</v>
      </c>
      <c r="W1015">
        <v>0</v>
      </c>
      <c r="X1015">
        <v>0</v>
      </c>
      <c r="Y1015">
        <v>0</v>
      </c>
      <c r="Z1015">
        <v>0</v>
      </c>
      <c r="AA1015">
        <v>0</v>
      </c>
      <c r="AB1015">
        <v>0</v>
      </c>
      <c r="AC1015">
        <v>0</v>
      </c>
      <c r="AD1015">
        <v>0</v>
      </c>
      <c r="AE1015">
        <v>0</v>
      </c>
      <c r="AF1015">
        <v>0</v>
      </c>
      <c r="AG1015">
        <v>0</v>
      </c>
      <c r="AH1015">
        <v>0</v>
      </c>
      <c r="AI1015">
        <v>0</v>
      </c>
      <c r="AK1015" t="str">
        <f t="shared" si="46"/>
        <v>проверка пройдена</v>
      </c>
      <c r="AL1015" t="b">
        <f t="shared" si="47"/>
        <v>0</v>
      </c>
    </row>
    <row r="1016" spans="1:38" hidden="1" x14ac:dyDescent="0.25">
      <c r="A1016" t="s">
        <v>548</v>
      </c>
      <c r="B1016" t="s">
        <v>582</v>
      </c>
      <c r="C1016" t="s">
        <v>64</v>
      </c>
      <c r="D1016" t="s">
        <v>65</v>
      </c>
      <c r="E1016" t="s">
        <v>158</v>
      </c>
      <c r="F1016" t="str">
        <f>VLOOKUP(E1016,'Коды программ'!$A$2:$B$578,2,FALSE)</f>
        <v>Автомеханик</v>
      </c>
      <c r="G1016" t="s">
        <v>32</v>
      </c>
      <c r="H1016" t="s">
        <v>71</v>
      </c>
      <c r="I1016" t="str">
        <f t="shared" si="45"/>
        <v>23.01.0303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>
        <v>0</v>
      </c>
      <c r="W1016">
        <v>0</v>
      </c>
      <c r="X1016">
        <v>0</v>
      </c>
      <c r="Y1016">
        <v>0</v>
      </c>
      <c r="Z1016">
        <v>0</v>
      </c>
      <c r="AA1016">
        <v>0</v>
      </c>
      <c r="AB1016">
        <v>0</v>
      </c>
      <c r="AC1016">
        <v>0</v>
      </c>
      <c r="AD1016">
        <v>0</v>
      </c>
      <c r="AE1016">
        <v>0</v>
      </c>
      <c r="AF1016">
        <v>0</v>
      </c>
      <c r="AG1016">
        <v>0</v>
      </c>
      <c r="AH1016">
        <v>0</v>
      </c>
      <c r="AI1016">
        <v>0</v>
      </c>
      <c r="AK1016" t="str">
        <f t="shared" si="46"/>
        <v>проверка пройдена</v>
      </c>
      <c r="AL1016" t="b">
        <f t="shared" si="47"/>
        <v>0</v>
      </c>
    </row>
    <row r="1017" spans="1:38" hidden="1" x14ac:dyDescent="0.25">
      <c r="A1017" t="s">
        <v>548</v>
      </c>
      <c r="B1017" t="s">
        <v>582</v>
      </c>
      <c r="C1017" t="s">
        <v>64</v>
      </c>
      <c r="D1017" t="s">
        <v>65</v>
      </c>
      <c r="E1017" t="s">
        <v>158</v>
      </c>
      <c r="F1017" t="str">
        <f>VLOOKUP(E1017,'Коды программ'!$A$2:$B$578,2,FALSE)</f>
        <v>Автомеханик</v>
      </c>
      <c r="G1017" t="s">
        <v>33</v>
      </c>
      <c r="H1017" t="s">
        <v>72</v>
      </c>
      <c r="I1017" t="str">
        <f t="shared" si="45"/>
        <v>23.01.0304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>
        <v>0</v>
      </c>
      <c r="AB1017">
        <v>0</v>
      </c>
      <c r="AC1017">
        <v>0</v>
      </c>
      <c r="AD1017">
        <v>0</v>
      </c>
      <c r="AE1017">
        <v>0</v>
      </c>
      <c r="AF1017">
        <v>0</v>
      </c>
      <c r="AG1017">
        <v>0</v>
      </c>
      <c r="AH1017">
        <v>0</v>
      </c>
      <c r="AI1017">
        <v>0</v>
      </c>
      <c r="AK1017" t="str">
        <f t="shared" si="46"/>
        <v>проверка пройдена</v>
      </c>
      <c r="AL1017" t="b">
        <f t="shared" si="47"/>
        <v>0</v>
      </c>
    </row>
    <row r="1018" spans="1:38" hidden="1" x14ac:dyDescent="0.25">
      <c r="A1018" t="s">
        <v>548</v>
      </c>
      <c r="B1018" t="s">
        <v>582</v>
      </c>
      <c r="C1018" t="s">
        <v>64</v>
      </c>
      <c r="D1018" t="s">
        <v>65</v>
      </c>
      <c r="E1018" t="s">
        <v>158</v>
      </c>
      <c r="F1018" t="str">
        <f>VLOOKUP(E1018,'Коды программ'!$A$2:$B$578,2,FALSE)</f>
        <v>Автомеханик</v>
      </c>
      <c r="G1018" t="s">
        <v>34</v>
      </c>
      <c r="H1018" t="s">
        <v>73</v>
      </c>
      <c r="I1018" t="str">
        <f t="shared" si="45"/>
        <v>23.01.0305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>
        <v>0</v>
      </c>
      <c r="AB1018">
        <v>0</v>
      </c>
      <c r="AC1018">
        <v>0</v>
      </c>
      <c r="AD1018">
        <v>0</v>
      </c>
      <c r="AE1018">
        <v>0</v>
      </c>
      <c r="AF1018">
        <v>0</v>
      </c>
      <c r="AG1018">
        <v>0</v>
      </c>
      <c r="AH1018">
        <v>0</v>
      </c>
      <c r="AI1018">
        <v>0</v>
      </c>
      <c r="AK1018" t="str">
        <f t="shared" si="46"/>
        <v>проверка пройдена</v>
      </c>
      <c r="AL1018" t="b">
        <f t="shared" si="47"/>
        <v>0</v>
      </c>
    </row>
    <row r="1019" spans="1:38" x14ac:dyDescent="0.25">
      <c r="A1019" t="s">
        <v>548</v>
      </c>
      <c r="B1019" t="s">
        <v>582</v>
      </c>
      <c r="C1019" t="s">
        <v>64</v>
      </c>
      <c r="D1019" t="s">
        <v>65</v>
      </c>
      <c r="E1019" t="s">
        <v>240</v>
      </c>
      <c r="F1019" t="str">
        <f>VLOOKUP(E1019,'Коды программ'!$A$2:$B$578,2,FALSE)</f>
        <v>Машинист локомотива</v>
      </c>
      <c r="G1019" t="s">
        <v>30</v>
      </c>
      <c r="H1019" t="s">
        <v>68</v>
      </c>
      <c r="I1019" t="str">
        <f t="shared" si="45"/>
        <v>23.01.0901</v>
      </c>
      <c r="J1019">
        <v>41</v>
      </c>
      <c r="K1019">
        <v>13</v>
      </c>
      <c r="L1019">
        <v>6</v>
      </c>
      <c r="M1019">
        <v>6</v>
      </c>
      <c r="N1019">
        <v>0</v>
      </c>
      <c r="O1019">
        <v>0</v>
      </c>
      <c r="P1019">
        <v>0</v>
      </c>
      <c r="Q1019">
        <v>27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v>0</v>
      </c>
      <c r="X1019">
        <v>0</v>
      </c>
      <c r="Y1019">
        <v>0</v>
      </c>
      <c r="Z1019">
        <v>0</v>
      </c>
      <c r="AA1019">
        <v>0</v>
      </c>
      <c r="AB1019">
        <v>0</v>
      </c>
      <c r="AC1019">
        <v>0</v>
      </c>
      <c r="AD1019">
        <v>0</v>
      </c>
      <c r="AE1019">
        <v>0</v>
      </c>
      <c r="AF1019">
        <v>0</v>
      </c>
      <c r="AG1019">
        <v>1</v>
      </c>
      <c r="AH1019">
        <v>0</v>
      </c>
      <c r="AI1019">
        <v>0</v>
      </c>
      <c r="AJ1019" t="s">
        <v>352</v>
      </c>
      <c r="AK1019" t="str">
        <f t="shared" si="46"/>
        <v>проверка пройдена</v>
      </c>
      <c r="AL1019" t="b">
        <f t="shared" si="47"/>
        <v>0</v>
      </c>
    </row>
    <row r="1020" spans="1:38" hidden="1" x14ac:dyDescent="0.25">
      <c r="A1020" t="s">
        <v>548</v>
      </c>
      <c r="B1020" t="s">
        <v>582</v>
      </c>
      <c r="C1020" t="s">
        <v>64</v>
      </c>
      <c r="D1020" t="s">
        <v>65</v>
      </c>
      <c r="E1020" t="s">
        <v>240</v>
      </c>
      <c r="F1020" t="str">
        <f>VLOOKUP(E1020,'Коды программ'!$A$2:$B$578,2,FALSE)</f>
        <v>Машинист локомотива</v>
      </c>
      <c r="G1020" t="s">
        <v>31</v>
      </c>
      <c r="H1020" t="s">
        <v>70</v>
      </c>
      <c r="I1020" t="str">
        <f t="shared" si="45"/>
        <v>23.01.0902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v>0</v>
      </c>
      <c r="X1020">
        <v>0</v>
      </c>
      <c r="Y1020">
        <v>0</v>
      </c>
      <c r="Z1020">
        <v>0</v>
      </c>
      <c r="AA1020">
        <v>0</v>
      </c>
      <c r="AB1020">
        <v>0</v>
      </c>
      <c r="AC1020">
        <v>0</v>
      </c>
      <c r="AD1020">
        <v>0</v>
      </c>
      <c r="AE1020">
        <v>0</v>
      </c>
      <c r="AF1020">
        <v>0</v>
      </c>
      <c r="AG1020">
        <v>0</v>
      </c>
      <c r="AH1020">
        <v>0</v>
      </c>
      <c r="AI1020">
        <v>0</v>
      </c>
      <c r="AK1020" t="str">
        <f t="shared" si="46"/>
        <v>проверка пройдена</v>
      </c>
      <c r="AL1020" t="b">
        <f t="shared" si="47"/>
        <v>0</v>
      </c>
    </row>
    <row r="1021" spans="1:38" hidden="1" x14ac:dyDescent="0.25">
      <c r="A1021" t="s">
        <v>548</v>
      </c>
      <c r="B1021" t="s">
        <v>582</v>
      </c>
      <c r="C1021" t="s">
        <v>64</v>
      </c>
      <c r="D1021" t="s">
        <v>65</v>
      </c>
      <c r="E1021" t="s">
        <v>240</v>
      </c>
      <c r="F1021" t="str">
        <f>VLOOKUP(E1021,'Коды программ'!$A$2:$B$578,2,FALSE)</f>
        <v>Машинист локомотива</v>
      </c>
      <c r="G1021" t="s">
        <v>32</v>
      </c>
      <c r="H1021" t="s">
        <v>71</v>
      </c>
      <c r="I1021" t="str">
        <f t="shared" si="45"/>
        <v>23.01.0903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v>0</v>
      </c>
      <c r="X1021">
        <v>0</v>
      </c>
      <c r="Y1021">
        <v>0</v>
      </c>
      <c r="Z1021">
        <v>0</v>
      </c>
      <c r="AA1021">
        <v>0</v>
      </c>
      <c r="AB1021">
        <v>0</v>
      </c>
      <c r="AC1021">
        <v>0</v>
      </c>
      <c r="AD1021">
        <v>0</v>
      </c>
      <c r="AE1021">
        <v>0</v>
      </c>
      <c r="AF1021">
        <v>0</v>
      </c>
      <c r="AG1021">
        <v>0</v>
      </c>
      <c r="AH1021">
        <v>0</v>
      </c>
      <c r="AI1021">
        <v>0</v>
      </c>
      <c r="AK1021" t="str">
        <f t="shared" si="46"/>
        <v>проверка пройдена</v>
      </c>
      <c r="AL1021" t="b">
        <f t="shared" si="47"/>
        <v>0</v>
      </c>
    </row>
    <row r="1022" spans="1:38" hidden="1" x14ac:dyDescent="0.25">
      <c r="A1022" t="s">
        <v>548</v>
      </c>
      <c r="B1022" t="s">
        <v>582</v>
      </c>
      <c r="C1022" t="s">
        <v>64</v>
      </c>
      <c r="D1022" t="s">
        <v>65</v>
      </c>
      <c r="E1022" t="s">
        <v>240</v>
      </c>
      <c r="F1022" t="str">
        <f>VLOOKUP(E1022,'Коды программ'!$A$2:$B$578,2,FALSE)</f>
        <v>Машинист локомотива</v>
      </c>
      <c r="G1022" t="s">
        <v>33</v>
      </c>
      <c r="H1022" t="s">
        <v>72</v>
      </c>
      <c r="I1022" t="str">
        <f t="shared" si="45"/>
        <v>23.01.0904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>
        <v>0</v>
      </c>
      <c r="AB1022">
        <v>0</v>
      </c>
      <c r="AC1022">
        <v>0</v>
      </c>
      <c r="AD1022">
        <v>0</v>
      </c>
      <c r="AE1022">
        <v>0</v>
      </c>
      <c r="AF1022">
        <v>0</v>
      </c>
      <c r="AG1022">
        <v>0</v>
      </c>
      <c r="AH1022">
        <v>0</v>
      </c>
      <c r="AI1022">
        <v>0</v>
      </c>
      <c r="AK1022" t="str">
        <f t="shared" si="46"/>
        <v>проверка пройдена</v>
      </c>
      <c r="AL1022" t="b">
        <f t="shared" si="47"/>
        <v>0</v>
      </c>
    </row>
    <row r="1023" spans="1:38" hidden="1" x14ac:dyDescent="0.25">
      <c r="A1023" t="s">
        <v>548</v>
      </c>
      <c r="B1023" t="s">
        <v>582</v>
      </c>
      <c r="C1023" t="s">
        <v>64</v>
      </c>
      <c r="D1023" t="s">
        <v>65</v>
      </c>
      <c r="E1023" t="s">
        <v>240</v>
      </c>
      <c r="F1023" t="str">
        <f>VLOOKUP(E1023,'Коды программ'!$A$2:$B$578,2,FALSE)</f>
        <v>Машинист локомотива</v>
      </c>
      <c r="G1023" t="s">
        <v>34</v>
      </c>
      <c r="H1023" t="s">
        <v>73</v>
      </c>
      <c r="I1023" t="str">
        <f t="shared" si="45"/>
        <v>23.01.0905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>
        <v>0</v>
      </c>
      <c r="AB1023">
        <v>0</v>
      </c>
      <c r="AC1023">
        <v>0</v>
      </c>
      <c r="AD1023">
        <v>0</v>
      </c>
      <c r="AE1023">
        <v>0</v>
      </c>
      <c r="AF1023">
        <v>0</v>
      </c>
      <c r="AG1023">
        <v>0</v>
      </c>
      <c r="AH1023">
        <v>0</v>
      </c>
      <c r="AI1023">
        <v>0</v>
      </c>
      <c r="AK1023" t="str">
        <f t="shared" si="46"/>
        <v>проверка пройдена</v>
      </c>
      <c r="AL1023" t="b">
        <f t="shared" si="47"/>
        <v>0</v>
      </c>
    </row>
    <row r="1024" spans="1:38" x14ac:dyDescent="0.25">
      <c r="A1024" t="s">
        <v>548</v>
      </c>
      <c r="B1024" t="s">
        <v>582</v>
      </c>
      <c r="C1024" t="s">
        <v>64</v>
      </c>
      <c r="D1024" t="s">
        <v>65</v>
      </c>
      <c r="E1024" t="s">
        <v>353</v>
      </c>
      <c r="F1024" t="str">
        <f>VLOOKUP(E1024,'Коды программ'!$A$2:$B$578,2,FALSE)</f>
        <v>Мастер общестроительных работ</v>
      </c>
      <c r="G1024" t="s">
        <v>30</v>
      </c>
      <c r="H1024" t="s">
        <v>68</v>
      </c>
      <c r="I1024" t="str">
        <f t="shared" si="45"/>
        <v>08.01.0701</v>
      </c>
      <c r="J1024">
        <v>15</v>
      </c>
      <c r="K1024">
        <v>10</v>
      </c>
      <c r="L1024">
        <v>10</v>
      </c>
      <c r="M1024">
        <v>0</v>
      </c>
      <c r="N1024">
        <v>0</v>
      </c>
      <c r="O1024">
        <v>0</v>
      </c>
      <c r="P1024">
        <v>4</v>
      </c>
      <c r="Q1024">
        <v>0</v>
      </c>
      <c r="R1024">
        <v>0</v>
      </c>
      <c r="S1024">
        <v>1</v>
      </c>
      <c r="T1024">
        <v>0</v>
      </c>
      <c r="U1024">
        <v>0</v>
      </c>
      <c r="V1024">
        <v>0</v>
      </c>
      <c r="W1024">
        <v>0</v>
      </c>
      <c r="X1024">
        <v>0</v>
      </c>
      <c r="Y1024">
        <v>0</v>
      </c>
      <c r="Z1024">
        <v>0</v>
      </c>
      <c r="AA1024">
        <v>0</v>
      </c>
      <c r="AB1024">
        <v>0</v>
      </c>
      <c r="AC1024">
        <v>0</v>
      </c>
      <c r="AD1024">
        <v>0</v>
      </c>
      <c r="AE1024">
        <v>0</v>
      </c>
      <c r="AF1024">
        <v>0</v>
      </c>
      <c r="AG1024">
        <v>0</v>
      </c>
      <c r="AH1024">
        <v>0</v>
      </c>
      <c r="AI1024">
        <v>0</v>
      </c>
      <c r="AJ1024" t="s">
        <v>350</v>
      </c>
      <c r="AK1024" t="str">
        <f t="shared" si="46"/>
        <v>проверка пройдена</v>
      </c>
      <c r="AL1024" t="b">
        <f t="shared" si="47"/>
        <v>0</v>
      </c>
    </row>
    <row r="1025" spans="1:38" hidden="1" x14ac:dyDescent="0.25">
      <c r="A1025" t="s">
        <v>548</v>
      </c>
      <c r="B1025" t="s">
        <v>582</v>
      </c>
      <c r="C1025" t="s">
        <v>64</v>
      </c>
      <c r="D1025" t="s">
        <v>65</v>
      </c>
      <c r="E1025" t="s">
        <v>353</v>
      </c>
      <c r="F1025" t="str">
        <f>VLOOKUP(E1025,'Коды программ'!$A$2:$B$578,2,FALSE)</f>
        <v>Мастер общестроительных работ</v>
      </c>
      <c r="G1025" t="s">
        <v>31</v>
      </c>
      <c r="H1025" t="s">
        <v>70</v>
      </c>
      <c r="I1025" t="str">
        <f t="shared" si="45"/>
        <v>08.01.0702</v>
      </c>
      <c r="J1025">
        <v>1</v>
      </c>
      <c r="K1025">
        <v>1</v>
      </c>
      <c r="L1025">
        <v>1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v>0</v>
      </c>
      <c r="X1025">
        <v>0</v>
      </c>
      <c r="Y1025">
        <v>0</v>
      </c>
      <c r="Z1025">
        <v>0</v>
      </c>
      <c r="AA1025">
        <v>0</v>
      </c>
      <c r="AB1025">
        <v>0</v>
      </c>
      <c r="AC1025">
        <v>0</v>
      </c>
      <c r="AD1025">
        <v>0</v>
      </c>
      <c r="AE1025">
        <v>0</v>
      </c>
      <c r="AF1025">
        <v>0</v>
      </c>
      <c r="AG1025">
        <v>0</v>
      </c>
      <c r="AH1025">
        <v>0</v>
      </c>
      <c r="AI1025">
        <v>0</v>
      </c>
      <c r="AK1025" t="str">
        <f t="shared" si="46"/>
        <v>проверка пройдена</v>
      </c>
      <c r="AL1025" t="b">
        <f t="shared" si="47"/>
        <v>0</v>
      </c>
    </row>
    <row r="1026" spans="1:38" hidden="1" x14ac:dyDescent="0.25">
      <c r="A1026" t="s">
        <v>548</v>
      </c>
      <c r="B1026" t="s">
        <v>582</v>
      </c>
      <c r="C1026" t="s">
        <v>64</v>
      </c>
      <c r="D1026" t="s">
        <v>65</v>
      </c>
      <c r="E1026" t="s">
        <v>353</v>
      </c>
      <c r="F1026" t="str">
        <f>VLOOKUP(E1026,'Коды программ'!$A$2:$B$578,2,FALSE)</f>
        <v>Мастер общестроительных работ</v>
      </c>
      <c r="G1026" t="s">
        <v>32</v>
      </c>
      <c r="H1026" t="s">
        <v>71</v>
      </c>
      <c r="I1026" t="str">
        <f t="shared" si="45"/>
        <v>08.01.0703</v>
      </c>
      <c r="J1026">
        <v>1</v>
      </c>
      <c r="K1026">
        <v>1</v>
      </c>
      <c r="L1026">
        <v>1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v>0</v>
      </c>
      <c r="X1026">
        <v>0</v>
      </c>
      <c r="Y1026">
        <v>0</v>
      </c>
      <c r="Z1026">
        <v>0</v>
      </c>
      <c r="AA1026">
        <v>0</v>
      </c>
      <c r="AB1026">
        <v>0</v>
      </c>
      <c r="AC1026">
        <v>0</v>
      </c>
      <c r="AD1026">
        <v>0</v>
      </c>
      <c r="AE1026">
        <v>0</v>
      </c>
      <c r="AF1026">
        <v>0</v>
      </c>
      <c r="AG1026">
        <v>0</v>
      </c>
      <c r="AH1026">
        <v>0</v>
      </c>
      <c r="AI1026">
        <v>0</v>
      </c>
      <c r="AK1026" t="str">
        <f t="shared" si="46"/>
        <v>проверка пройдена</v>
      </c>
      <c r="AL1026" t="b">
        <f t="shared" si="47"/>
        <v>0</v>
      </c>
    </row>
    <row r="1027" spans="1:38" hidden="1" x14ac:dyDescent="0.25">
      <c r="A1027" t="s">
        <v>548</v>
      </c>
      <c r="B1027" t="s">
        <v>582</v>
      </c>
      <c r="C1027" t="s">
        <v>64</v>
      </c>
      <c r="D1027" t="s">
        <v>65</v>
      </c>
      <c r="E1027" t="s">
        <v>353</v>
      </c>
      <c r="F1027" t="str">
        <f>VLOOKUP(E1027,'Коды программ'!$A$2:$B$578,2,FALSE)</f>
        <v>Мастер общестроительных работ</v>
      </c>
      <c r="G1027" t="s">
        <v>33</v>
      </c>
      <c r="H1027" t="s">
        <v>72</v>
      </c>
      <c r="I1027" t="str">
        <f t="shared" si="45"/>
        <v>08.01.0704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>
        <v>0</v>
      </c>
      <c r="AB1027">
        <v>0</v>
      </c>
      <c r="AC1027">
        <v>0</v>
      </c>
      <c r="AD1027">
        <v>0</v>
      </c>
      <c r="AE1027">
        <v>0</v>
      </c>
      <c r="AF1027">
        <v>0</v>
      </c>
      <c r="AG1027">
        <v>0</v>
      </c>
      <c r="AH1027">
        <v>0</v>
      </c>
      <c r="AI1027">
        <v>0</v>
      </c>
      <c r="AK1027" t="str">
        <f t="shared" si="46"/>
        <v>проверка пройдена</v>
      </c>
      <c r="AL1027" t="b">
        <f t="shared" si="47"/>
        <v>0</v>
      </c>
    </row>
    <row r="1028" spans="1:38" hidden="1" x14ac:dyDescent="0.25">
      <c r="A1028" t="s">
        <v>548</v>
      </c>
      <c r="B1028" t="s">
        <v>582</v>
      </c>
      <c r="C1028" t="s">
        <v>64</v>
      </c>
      <c r="D1028" t="s">
        <v>65</v>
      </c>
      <c r="E1028" t="s">
        <v>353</v>
      </c>
      <c r="F1028" t="str">
        <f>VLOOKUP(E1028,'Коды программ'!$A$2:$B$578,2,FALSE)</f>
        <v>Мастер общестроительных работ</v>
      </c>
      <c r="G1028" t="s">
        <v>34</v>
      </c>
      <c r="H1028" t="s">
        <v>73</v>
      </c>
      <c r="I1028" t="str">
        <f t="shared" si="45"/>
        <v>08.01.0705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>
        <v>0</v>
      </c>
      <c r="AB1028">
        <v>0</v>
      </c>
      <c r="AC1028">
        <v>0</v>
      </c>
      <c r="AD1028">
        <v>0</v>
      </c>
      <c r="AE1028">
        <v>0</v>
      </c>
      <c r="AF1028">
        <v>0</v>
      </c>
      <c r="AG1028">
        <v>0</v>
      </c>
      <c r="AH1028">
        <v>0</v>
      </c>
      <c r="AI1028">
        <v>0</v>
      </c>
      <c r="AK1028" t="str">
        <f t="shared" si="46"/>
        <v>проверка пройдена</v>
      </c>
      <c r="AL1028" t="b">
        <f t="shared" si="47"/>
        <v>0</v>
      </c>
    </row>
    <row r="1029" spans="1:38" x14ac:dyDescent="0.25">
      <c r="A1029" t="s">
        <v>548</v>
      </c>
      <c r="B1029" t="s">
        <v>583</v>
      </c>
      <c r="C1029" t="s">
        <v>64</v>
      </c>
      <c r="D1029" t="s">
        <v>65</v>
      </c>
      <c r="E1029" t="s">
        <v>228</v>
      </c>
      <c r="F1029" t="str">
        <f>VLOOKUP(E1029,'Коды программ'!$A$2:$B$578,2,FALSE)</f>
        <v>Право и организация социального обеспечения</v>
      </c>
      <c r="G1029" t="s">
        <v>30</v>
      </c>
      <c r="H1029" t="s">
        <v>68</v>
      </c>
      <c r="I1029" t="str">
        <f t="shared" si="45"/>
        <v>40.02.0101</v>
      </c>
      <c r="J1029">
        <v>60</v>
      </c>
      <c r="K1029">
        <v>17</v>
      </c>
      <c r="L1029">
        <v>12</v>
      </c>
      <c r="M1029">
        <v>9</v>
      </c>
      <c r="N1029">
        <v>0</v>
      </c>
      <c r="O1029">
        <v>4</v>
      </c>
      <c r="P1029">
        <v>4</v>
      </c>
      <c r="Q1029">
        <v>2</v>
      </c>
      <c r="R1029">
        <v>1</v>
      </c>
      <c r="S1029">
        <v>2</v>
      </c>
      <c r="T1029">
        <v>4</v>
      </c>
      <c r="U1029">
        <v>0</v>
      </c>
      <c r="V1029">
        <v>1</v>
      </c>
      <c r="W1029">
        <v>0</v>
      </c>
      <c r="X1029">
        <v>0</v>
      </c>
      <c r="Y1029">
        <v>0</v>
      </c>
      <c r="Z1029">
        <v>0</v>
      </c>
      <c r="AA1029">
        <v>0</v>
      </c>
      <c r="AB1029">
        <v>0</v>
      </c>
      <c r="AC1029">
        <v>0</v>
      </c>
      <c r="AD1029">
        <v>10</v>
      </c>
      <c r="AE1029">
        <v>0</v>
      </c>
      <c r="AF1029">
        <v>0</v>
      </c>
      <c r="AG1029">
        <v>0</v>
      </c>
      <c r="AH1029">
        <v>0</v>
      </c>
      <c r="AI1029">
        <v>15</v>
      </c>
      <c r="AJ1029" t="s">
        <v>355</v>
      </c>
      <c r="AK1029" t="str">
        <f t="shared" si="46"/>
        <v>проверка пройдена</v>
      </c>
      <c r="AL1029" t="b">
        <f t="shared" si="47"/>
        <v>0</v>
      </c>
    </row>
    <row r="1030" spans="1:38" hidden="1" x14ac:dyDescent="0.25">
      <c r="A1030" t="s">
        <v>548</v>
      </c>
      <c r="B1030" t="s">
        <v>583</v>
      </c>
      <c r="C1030" t="s">
        <v>64</v>
      </c>
      <c r="D1030" t="s">
        <v>65</v>
      </c>
      <c r="E1030" t="s">
        <v>228</v>
      </c>
      <c r="F1030" t="str">
        <f>VLOOKUP(E1030,'Коды программ'!$A$2:$B$578,2,FALSE)</f>
        <v>Право и организация социального обеспечения</v>
      </c>
      <c r="G1030" t="s">
        <v>31</v>
      </c>
      <c r="H1030" t="s">
        <v>70</v>
      </c>
      <c r="I1030" t="str">
        <f t="shared" si="45"/>
        <v>40.02.0102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>
        <v>0</v>
      </c>
      <c r="W1030">
        <v>0</v>
      </c>
      <c r="X1030">
        <v>0</v>
      </c>
      <c r="Y1030">
        <v>0</v>
      </c>
      <c r="Z1030">
        <v>0</v>
      </c>
      <c r="AA1030">
        <v>0</v>
      </c>
      <c r="AB1030">
        <v>0</v>
      </c>
      <c r="AC1030">
        <v>0</v>
      </c>
      <c r="AD1030">
        <v>0</v>
      </c>
      <c r="AE1030">
        <v>0</v>
      </c>
      <c r="AF1030">
        <v>0</v>
      </c>
      <c r="AG1030">
        <v>0</v>
      </c>
      <c r="AH1030">
        <v>0</v>
      </c>
      <c r="AI1030">
        <v>0</v>
      </c>
      <c r="AJ1030">
        <v>0</v>
      </c>
      <c r="AK1030" t="str">
        <f t="shared" si="46"/>
        <v>проверка пройдена</v>
      </c>
      <c r="AL1030" t="b">
        <f t="shared" si="47"/>
        <v>0</v>
      </c>
    </row>
    <row r="1031" spans="1:38" hidden="1" x14ac:dyDescent="0.25">
      <c r="A1031" t="s">
        <v>548</v>
      </c>
      <c r="B1031" t="s">
        <v>583</v>
      </c>
      <c r="C1031" t="s">
        <v>64</v>
      </c>
      <c r="D1031" t="s">
        <v>65</v>
      </c>
      <c r="E1031" t="s">
        <v>228</v>
      </c>
      <c r="F1031" t="str">
        <f>VLOOKUP(E1031,'Коды программ'!$A$2:$B$578,2,FALSE)</f>
        <v>Право и организация социального обеспечения</v>
      </c>
      <c r="G1031" t="s">
        <v>32</v>
      </c>
      <c r="H1031" t="s">
        <v>71</v>
      </c>
      <c r="I1031" t="str">
        <f t="shared" si="45"/>
        <v>40.02.0103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0</v>
      </c>
      <c r="W1031">
        <v>0</v>
      </c>
      <c r="X1031">
        <v>0</v>
      </c>
      <c r="Y1031">
        <v>0</v>
      </c>
      <c r="Z1031">
        <v>0</v>
      </c>
      <c r="AA1031">
        <v>0</v>
      </c>
      <c r="AB1031">
        <v>0</v>
      </c>
      <c r="AC1031">
        <v>0</v>
      </c>
      <c r="AD1031">
        <v>0</v>
      </c>
      <c r="AE1031">
        <v>0</v>
      </c>
      <c r="AF1031">
        <v>0</v>
      </c>
      <c r="AG1031">
        <v>0</v>
      </c>
      <c r="AH1031">
        <v>0</v>
      </c>
      <c r="AI1031">
        <v>0</v>
      </c>
      <c r="AJ1031">
        <v>0</v>
      </c>
      <c r="AK1031" t="str">
        <f t="shared" si="46"/>
        <v>проверка пройдена</v>
      </c>
      <c r="AL1031" t="b">
        <f t="shared" si="47"/>
        <v>0</v>
      </c>
    </row>
    <row r="1032" spans="1:38" hidden="1" x14ac:dyDescent="0.25">
      <c r="A1032" t="s">
        <v>548</v>
      </c>
      <c r="B1032" t="s">
        <v>583</v>
      </c>
      <c r="C1032" t="s">
        <v>64</v>
      </c>
      <c r="D1032" t="s">
        <v>65</v>
      </c>
      <c r="E1032" t="s">
        <v>228</v>
      </c>
      <c r="F1032" t="str">
        <f>VLOOKUP(E1032,'Коды программ'!$A$2:$B$578,2,FALSE)</f>
        <v>Право и организация социального обеспечения</v>
      </c>
      <c r="G1032" t="s">
        <v>33</v>
      </c>
      <c r="H1032" t="s">
        <v>72</v>
      </c>
      <c r="I1032" t="str">
        <f t="shared" si="45"/>
        <v>40.02.0104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>
        <v>0</v>
      </c>
      <c r="AB1032">
        <v>0</v>
      </c>
      <c r="AC1032">
        <v>0</v>
      </c>
      <c r="AD1032">
        <v>0</v>
      </c>
      <c r="AE1032">
        <v>0</v>
      </c>
      <c r="AF1032">
        <v>0</v>
      </c>
      <c r="AG1032">
        <v>0</v>
      </c>
      <c r="AH1032">
        <v>0</v>
      </c>
      <c r="AI1032">
        <v>0</v>
      </c>
      <c r="AJ1032">
        <v>0</v>
      </c>
      <c r="AK1032" t="str">
        <f t="shared" si="46"/>
        <v>проверка пройдена</v>
      </c>
      <c r="AL1032" t="b">
        <f t="shared" si="47"/>
        <v>0</v>
      </c>
    </row>
    <row r="1033" spans="1:38" hidden="1" x14ac:dyDescent="0.25">
      <c r="A1033" t="s">
        <v>548</v>
      </c>
      <c r="B1033" t="s">
        <v>583</v>
      </c>
      <c r="C1033" t="s">
        <v>64</v>
      </c>
      <c r="D1033" t="s">
        <v>65</v>
      </c>
      <c r="E1033" t="s">
        <v>228</v>
      </c>
      <c r="F1033" t="str">
        <f>VLOOKUP(E1033,'Коды программ'!$A$2:$B$578,2,FALSE)</f>
        <v>Право и организация социального обеспечения</v>
      </c>
      <c r="G1033" t="s">
        <v>34</v>
      </c>
      <c r="H1033" t="s">
        <v>73</v>
      </c>
      <c r="I1033" t="str">
        <f t="shared" si="45"/>
        <v>40.02.0105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>
        <v>0</v>
      </c>
      <c r="AB1033">
        <v>0</v>
      </c>
      <c r="AC1033">
        <v>0</v>
      </c>
      <c r="AD1033">
        <v>0</v>
      </c>
      <c r="AE1033">
        <v>0</v>
      </c>
      <c r="AF1033">
        <v>0</v>
      </c>
      <c r="AG1033">
        <v>0</v>
      </c>
      <c r="AH1033">
        <v>0</v>
      </c>
      <c r="AI1033">
        <v>0</v>
      </c>
      <c r="AJ1033">
        <v>0</v>
      </c>
      <c r="AK1033" t="str">
        <f t="shared" si="46"/>
        <v>проверка пройдена</v>
      </c>
      <c r="AL1033" t="b">
        <f t="shared" si="47"/>
        <v>0</v>
      </c>
    </row>
    <row r="1034" spans="1:38" x14ac:dyDescent="0.25">
      <c r="A1034" t="s">
        <v>548</v>
      </c>
      <c r="B1034" t="s">
        <v>583</v>
      </c>
      <c r="C1034" t="s">
        <v>64</v>
      </c>
      <c r="D1034" t="s">
        <v>65</v>
      </c>
      <c r="E1034" t="s">
        <v>118</v>
      </c>
      <c r="F1034" t="str">
        <f>VLOOKUP(E1034,'Коды программ'!$A$2:$B$578,2,FALSE)</f>
        <v>Коммерция (по отраслям)</v>
      </c>
      <c r="G1034" t="s">
        <v>30</v>
      </c>
      <c r="H1034" t="s">
        <v>68</v>
      </c>
      <c r="I1034" t="str">
        <f t="shared" ref="I1034:I1097" si="48">CONCATENATE(E1034,G1034)</f>
        <v>38.02.0401</v>
      </c>
      <c r="J1034">
        <v>60</v>
      </c>
      <c r="K1034">
        <v>36</v>
      </c>
      <c r="L1034">
        <v>27</v>
      </c>
      <c r="M1034">
        <v>24</v>
      </c>
      <c r="N1034">
        <v>1</v>
      </c>
      <c r="O1034">
        <v>0</v>
      </c>
      <c r="P1034">
        <v>3</v>
      </c>
      <c r="Q1034">
        <v>1</v>
      </c>
      <c r="R1034">
        <v>1</v>
      </c>
      <c r="S1034">
        <v>4</v>
      </c>
      <c r="T1034">
        <v>10</v>
      </c>
      <c r="U1034">
        <v>0</v>
      </c>
      <c r="V1034">
        <v>0</v>
      </c>
      <c r="W1034">
        <v>0</v>
      </c>
      <c r="X1034">
        <v>0</v>
      </c>
      <c r="Y1034">
        <v>0</v>
      </c>
      <c r="Z1034">
        <v>0</v>
      </c>
      <c r="AA1034">
        <v>0</v>
      </c>
      <c r="AB1034">
        <v>0</v>
      </c>
      <c r="AC1034">
        <v>0</v>
      </c>
      <c r="AD1034">
        <v>0</v>
      </c>
      <c r="AE1034">
        <v>0</v>
      </c>
      <c r="AF1034">
        <v>0</v>
      </c>
      <c r="AG1034">
        <v>4</v>
      </c>
      <c r="AH1034">
        <v>0</v>
      </c>
      <c r="AI1034">
        <v>0</v>
      </c>
      <c r="AJ1034" t="s">
        <v>355</v>
      </c>
      <c r="AK1034" t="str">
        <f t="shared" ref="AK1034:AK1097" si="49">IF(J1034=K1034+N1034+O1034+P1034+Q1034+R1034+S1034+T1034+U1034+V1034+W1034+X1034+Y1034+Z1034+AA1034+AB1034+AC1034+AD1034+AE1034+AF1034+AG1034+AH1034+AI1034,"проверка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034" t="b">
        <f t="shared" ref="AL1034:AL1097" si="50">IF(OR(L1034&gt;K1034,M1034&gt;K1034),TRUE,FALSE)</f>
        <v>0</v>
      </c>
    </row>
    <row r="1035" spans="1:38" hidden="1" x14ac:dyDescent="0.25">
      <c r="A1035" t="s">
        <v>548</v>
      </c>
      <c r="B1035" t="s">
        <v>583</v>
      </c>
      <c r="C1035" t="s">
        <v>64</v>
      </c>
      <c r="D1035" t="s">
        <v>65</v>
      </c>
      <c r="E1035" t="s">
        <v>118</v>
      </c>
      <c r="F1035" t="str">
        <f>VLOOKUP(E1035,'Коды программ'!$A$2:$B$578,2,FALSE)</f>
        <v>Коммерция (по отраслям)</v>
      </c>
      <c r="G1035" t="s">
        <v>31</v>
      </c>
      <c r="H1035" t="s">
        <v>70</v>
      </c>
      <c r="I1035" t="str">
        <f t="shared" si="48"/>
        <v>38.02.0402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v>0</v>
      </c>
      <c r="V1035">
        <v>0</v>
      </c>
      <c r="W1035">
        <v>0</v>
      </c>
      <c r="X1035">
        <v>0</v>
      </c>
      <c r="Y1035">
        <v>0</v>
      </c>
      <c r="Z1035">
        <v>0</v>
      </c>
      <c r="AA1035">
        <v>0</v>
      </c>
      <c r="AB1035">
        <v>0</v>
      </c>
      <c r="AC1035">
        <v>0</v>
      </c>
      <c r="AD1035">
        <v>0</v>
      </c>
      <c r="AE1035">
        <v>0</v>
      </c>
      <c r="AF1035">
        <v>0</v>
      </c>
      <c r="AG1035">
        <v>0</v>
      </c>
      <c r="AH1035">
        <v>0</v>
      </c>
      <c r="AI1035">
        <v>0</v>
      </c>
      <c r="AJ1035">
        <v>0</v>
      </c>
      <c r="AK1035" t="str">
        <f t="shared" si="49"/>
        <v>проверка пройдена</v>
      </c>
      <c r="AL1035" t="b">
        <f t="shared" si="50"/>
        <v>0</v>
      </c>
    </row>
    <row r="1036" spans="1:38" hidden="1" x14ac:dyDescent="0.25">
      <c r="A1036" t="s">
        <v>548</v>
      </c>
      <c r="B1036" t="s">
        <v>583</v>
      </c>
      <c r="C1036" t="s">
        <v>64</v>
      </c>
      <c r="D1036" t="s">
        <v>65</v>
      </c>
      <c r="E1036" t="s">
        <v>118</v>
      </c>
      <c r="F1036" t="str">
        <f>VLOOKUP(E1036,'Коды программ'!$A$2:$B$578,2,FALSE)</f>
        <v>Коммерция (по отраслям)</v>
      </c>
      <c r="G1036" t="s">
        <v>32</v>
      </c>
      <c r="H1036" t="s">
        <v>71</v>
      </c>
      <c r="I1036" t="str">
        <f t="shared" si="48"/>
        <v>38.02.0403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v>0</v>
      </c>
      <c r="X1036">
        <v>0</v>
      </c>
      <c r="Y1036">
        <v>0</v>
      </c>
      <c r="Z1036">
        <v>0</v>
      </c>
      <c r="AA1036">
        <v>0</v>
      </c>
      <c r="AB1036">
        <v>0</v>
      </c>
      <c r="AC1036">
        <v>0</v>
      </c>
      <c r="AD1036">
        <v>0</v>
      </c>
      <c r="AE1036">
        <v>0</v>
      </c>
      <c r="AF1036">
        <v>0</v>
      </c>
      <c r="AG1036">
        <v>0</v>
      </c>
      <c r="AH1036">
        <v>0</v>
      </c>
      <c r="AI1036">
        <v>0</v>
      </c>
      <c r="AJ1036">
        <v>0</v>
      </c>
      <c r="AK1036" t="str">
        <f t="shared" si="49"/>
        <v>проверка пройдена</v>
      </c>
      <c r="AL1036" t="b">
        <f t="shared" si="50"/>
        <v>0</v>
      </c>
    </row>
    <row r="1037" spans="1:38" hidden="1" x14ac:dyDescent="0.25">
      <c r="A1037" t="s">
        <v>548</v>
      </c>
      <c r="B1037" t="s">
        <v>583</v>
      </c>
      <c r="C1037" t="s">
        <v>64</v>
      </c>
      <c r="D1037" t="s">
        <v>65</v>
      </c>
      <c r="E1037" t="s">
        <v>118</v>
      </c>
      <c r="F1037" t="str">
        <f>VLOOKUP(E1037,'Коды программ'!$A$2:$B$578,2,FALSE)</f>
        <v>Коммерция (по отраслям)</v>
      </c>
      <c r="G1037" t="s">
        <v>33</v>
      </c>
      <c r="H1037" t="s">
        <v>72</v>
      </c>
      <c r="I1037" t="str">
        <f t="shared" si="48"/>
        <v>38.02.0404</v>
      </c>
      <c r="J1037">
        <v>0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>
        <v>0</v>
      </c>
      <c r="AB1037">
        <v>0</v>
      </c>
      <c r="AC1037">
        <v>0</v>
      </c>
      <c r="AD1037">
        <v>0</v>
      </c>
      <c r="AE1037">
        <v>0</v>
      </c>
      <c r="AF1037">
        <v>0</v>
      </c>
      <c r="AG1037">
        <v>0</v>
      </c>
      <c r="AH1037">
        <v>0</v>
      </c>
      <c r="AI1037">
        <v>0</v>
      </c>
      <c r="AJ1037">
        <v>0</v>
      </c>
      <c r="AK1037" t="str">
        <f t="shared" si="49"/>
        <v>проверка пройдена</v>
      </c>
      <c r="AL1037" t="b">
        <f t="shared" si="50"/>
        <v>0</v>
      </c>
    </row>
    <row r="1038" spans="1:38" hidden="1" x14ac:dyDescent="0.25">
      <c r="A1038" t="s">
        <v>548</v>
      </c>
      <c r="B1038" t="s">
        <v>583</v>
      </c>
      <c r="C1038" t="s">
        <v>64</v>
      </c>
      <c r="D1038" t="s">
        <v>65</v>
      </c>
      <c r="E1038" t="s">
        <v>118</v>
      </c>
      <c r="F1038" t="str">
        <f>VLOOKUP(E1038,'Коды программ'!$A$2:$B$578,2,FALSE)</f>
        <v>Коммерция (по отраслям)</v>
      </c>
      <c r="G1038" t="s">
        <v>34</v>
      </c>
      <c r="H1038" t="s">
        <v>73</v>
      </c>
      <c r="I1038" t="str">
        <f t="shared" si="48"/>
        <v>38.02.0405</v>
      </c>
      <c r="J1038">
        <v>0</v>
      </c>
      <c r="K1038">
        <v>0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>
        <v>0</v>
      </c>
      <c r="AB1038">
        <v>0</v>
      </c>
      <c r="AC1038">
        <v>0</v>
      </c>
      <c r="AD1038">
        <v>0</v>
      </c>
      <c r="AE1038">
        <v>0</v>
      </c>
      <c r="AF1038">
        <v>0</v>
      </c>
      <c r="AG1038">
        <v>0</v>
      </c>
      <c r="AH1038">
        <v>0</v>
      </c>
      <c r="AI1038">
        <v>0</v>
      </c>
      <c r="AJ1038">
        <v>0</v>
      </c>
      <c r="AK1038" t="str">
        <f t="shared" si="49"/>
        <v>проверка пройдена</v>
      </c>
      <c r="AL1038" t="b">
        <f t="shared" si="50"/>
        <v>0</v>
      </c>
    </row>
    <row r="1039" spans="1:38" x14ac:dyDescent="0.25">
      <c r="A1039" t="s">
        <v>548</v>
      </c>
      <c r="B1039" t="s">
        <v>583</v>
      </c>
      <c r="C1039" t="s">
        <v>64</v>
      </c>
      <c r="D1039" t="s">
        <v>65</v>
      </c>
      <c r="E1039" t="s">
        <v>110</v>
      </c>
      <c r="F1039" t="str">
        <f>VLOOKUP(E1039,'Коды программ'!$A$2:$B$578,2,FALSE)</f>
        <v>Экономика и бухгалтерский учет (по отраслям)</v>
      </c>
      <c r="G1039" t="s">
        <v>30</v>
      </c>
      <c r="H1039" t="s">
        <v>68</v>
      </c>
      <c r="I1039" t="str">
        <f t="shared" si="48"/>
        <v>38.02.0101</v>
      </c>
      <c r="J1039">
        <v>26</v>
      </c>
      <c r="K1039">
        <v>14</v>
      </c>
      <c r="L1039">
        <v>7</v>
      </c>
      <c r="M1039">
        <v>10</v>
      </c>
      <c r="N1039">
        <v>0</v>
      </c>
      <c r="O1039">
        <v>0</v>
      </c>
      <c r="P1039">
        <v>0</v>
      </c>
      <c r="Q1039">
        <v>0</v>
      </c>
      <c r="R1039">
        <v>0</v>
      </c>
      <c r="S1039">
        <v>4</v>
      </c>
      <c r="T1039">
        <v>0</v>
      </c>
      <c r="U1039">
        <v>0</v>
      </c>
      <c r="V1039">
        <v>0</v>
      </c>
      <c r="W1039">
        <v>0</v>
      </c>
      <c r="X1039">
        <v>0</v>
      </c>
      <c r="Y1039">
        <v>0</v>
      </c>
      <c r="Z1039">
        <v>0</v>
      </c>
      <c r="AA1039">
        <v>0</v>
      </c>
      <c r="AB1039">
        <v>0</v>
      </c>
      <c r="AC1039">
        <v>0</v>
      </c>
      <c r="AD1039">
        <v>0</v>
      </c>
      <c r="AE1039">
        <v>0</v>
      </c>
      <c r="AF1039">
        <v>0</v>
      </c>
      <c r="AG1039">
        <v>0</v>
      </c>
      <c r="AH1039">
        <v>0</v>
      </c>
      <c r="AI1039">
        <v>8</v>
      </c>
      <c r="AJ1039" t="s">
        <v>355</v>
      </c>
      <c r="AK1039" t="str">
        <f t="shared" si="49"/>
        <v>проверка пройдена</v>
      </c>
      <c r="AL1039" t="b">
        <f t="shared" si="50"/>
        <v>0</v>
      </c>
    </row>
    <row r="1040" spans="1:38" hidden="1" x14ac:dyDescent="0.25">
      <c r="A1040" t="s">
        <v>548</v>
      </c>
      <c r="B1040" t="s">
        <v>583</v>
      </c>
      <c r="C1040" t="s">
        <v>64</v>
      </c>
      <c r="D1040" t="s">
        <v>65</v>
      </c>
      <c r="E1040" t="s">
        <v>110</v>
      </c>
      <c r="F1040" t="str">
        <f>VLOOKUP(E1040,'Коды программ'!$A$2:$B$578,2,FALSE)</f>
        <v>Экономика и бухгалтерский учет (по отраслям)</v>
      </c>
      <c r="G1040" t="s">
        <v>31</v>
      </c>
      <c r="H1040" t="s">
        <v>70</v>
      </c>
      <c r="I1040" t="str">
        <f t="shared" si="48"/>
        <v>38.02.0102</v>
      </c>
      <c r="J1040">
        <v>0</v>
      </c>
      <c r="K1040">
        <v>0</v>
      </c>
      <c r="L1040">
        <v>0</v>
      </c>
      <c r="M1040">
        <v>0</v>
      </c>
      <c r="N1040">
        <v>0</v>
      </c>
      <c r="O1040">
        <v>0</v>
      </c>
      <c r="P1040">
        <v>0</v>
      </c>
      <c r="Q1040">
        <v>0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v>0</v>
      </c>
      <c r="X1040">
        <v>0</v>
      </c>
      <c r="Y1040">
        <v>0</v>
      </c>
      <c r="Z1040">
        <v>0</v>
      </c>
      <c r="AA1040">
        <v>0</v>
      </c>
      <c r="AB1040">
        <v>0</v>
      </c>
      <c r="AC1040">
        <v>0</v>
      </c>
      <c r="AD1040">
        <v>0</v>
      </c>
      <c r="AE1040">
        <v>0</v>
      </c>
      <c r="AF1040">
        <v>0</v>
      </c>
      <c r="AG1040">
        <v>0</v>
      </c>
      <c r="AH1040">
        <v>0</v>
      </c>
      <c r="AI1040">
        <v>0</v>
      </c>
      <c r="AJ1040">
        <v>0</v>
      </c>
      <c r="AK1040" t="str">
        <f t="shared" si="49"/>
        <v>проверка пройдена</v>
      </c>
      <c r="AL1040" t="b">
        <f t="shared" si="50"/>
        <v>0</v>
      </c>
    </row>
    <row r="1041" spans="1:38" hidden="1" x14ac:dyDescent="0.25">
      <c r="A1041" t="s">
        <v>548</v>
      </c>
      <c r="B1041" t="s">
        <v>583</v>
      </c>
      <c r="C1041" t="s">
        <v>64</v>
      </c>
      <c r="D1041" t="s">
        <v>65</v>
      </c>
      <c r="E1041" t="s">
        <v>110</v>
      </c>
      <c r="F1041" t="str">
        <f>VLOOKUP(E1041,'Коды программ'!$A$2:$B$578,2,FALSE)</f>
        <v>Экономика и бухгалтерский учет (по отраслям)</v>
      </c>
      <c r="G1041" t="s">
        <v>32</v>
      </c>
      <c r="H1041" t="s">
        <v>71</v>
      </c>
      <c r="I1041" t="str">
        <f t="shared" si="48"/>
        <v>38.02.0103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v>0</v>
      </c>
      <c r="V1041">
        <v>0</v>
      </c>
      <c r="W1041">
        <v>0</v>
      </c>
      <c r="X1041">
        <v>0</v>
      </c>
      <c r="Y1041">
        <v>0</v>
      </c>
      <c r="Z1041">
        <v>0</v>
      </c>
      <c r="AA1041">
        <v>0</v>
      </c>
      <c r="AB1041">
        <v>0</v>
      </c>
      <c r="AC1041">
        <v>0</v>
      </c>
      <c r="AD1041">
        <v>0</v>
      </c>
      <c r="AE1041">
        <v>0</v>
      </c>
      <c r="AF1041">
        <v>0</v>
      </c>
      <c r="AG1041">
        <v>0</v>
      </c>
      <c r="AH1041">
        <v>0</v>
      </c>
      <c r="AI1041">
        <v>0</v>
      </c>
      <c r="AJ1041">
        <v>0</v>
      </c>
      <c r="AK1041" t="str">
        <f t="shared" si="49"/>
        <v>проверка пройдена</v>
      </c>
      <c r="AL1041" t="b">
        <f t="shared" si="50"/>
        <v>0</v>
      </c>
    </row>
    <row r="1042" spans="1:38" hidden="1" x14ac:dyDescent="0.25">
      <c r="A1042" t="s">
        <v>548</v>
      </c>
      <c r="B1042" t="s">
        <v>583</v>
      </c>
      <c r="C1042" t="s">
        <v>64</v>
      </c>
      <c r="D1042" t="s">
        <v>65</v>
      </c>
      <c r="E1042" t="s">
        <v>110</v>
      </c>
      <c r="F1042" t="str">
        <f>VLOOKUP(E1042,'Коды программ'!$A$2:$B$578,2,FALSE)</f>
        <v>Экономика и бухгалтерский учет (по отраслям)</v>
      </c>
      <c r="G1042" t="s">
        <v>33</v>
      </c>
      <c r="H1042" t="s">
        <v>72</v>
      </c>
      <c r="I1042" t="str">
        <f t="shared" si="48"/>
        <v>38.02.0104</v>
      </c>
      <c r="J1042">
        <v>3</v>
      </c>
      <c r="K1042">
        <v>2</v>
      </c>
      <c r="L1042">
        <v>2</v>
      </c>
      <c r="M1042">
        <v>0</v>
      </c>
      <c r="N1042">
        <v>0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>
        <v>0</v>
      </c>
      <c r="AB1042">
        <v>0</v>
      </c>
      <c r="AC1042">
        <v>0</v>
      </c>
      <c r="AD1042">
        <v>0</v>
      </c>
      <c r="AE1042">
        <v>0</v>
      </c>
      <c r="AF1042">
        <v>1</v>
      </c>
      <c r="AG1042">
        <v>0</v>
      </c>
      <c r="AH1042">
        <v>0</v>
      </c>
      <c r="AI1042">
        <v>0</v>
      </c>
      <c r="AJ1042" t="s">
        <v>355</v>
      </c>
      <c r="AK1042" t="str">
        <f t="shared" si="49"/>
        <v>проверка пройдена</v>
      </c>
      <c r="AL1042" t="b">
        <f t="shared" si="50"/>
        <v>0</v>
      </c>
    </row>
    <row r="1043" spans="1:38" hidden="1" x14ac:dyDescent="0.25">
      <c r="A1043" t="s">
        <v>548</v>
      </c>
      <c r="B1043" t="s">
        <v>583</v>
      </c>
      <c r="C1043" t="s">
        <v>64</v>
      </c>
      <c r="D1043" t="s">
        <v>65</v>
      </c>
      <c r="E1043" t="s">
        <v>110</v>
      </c>
      <c r="F1043" t="str">
        <f>VLOOKUP(E1043,'Коды программ'!$A$2:$B$578,2,FALSE)</f>
        <v>Экономика и бухгалтерский учет (по отраслям)</v>
      </c>
      <c r="G1043" t="s">
        <v>34</v>
      </c>
      <c r="H1043" t="s">
        <v>73</v>
      </c>
      <c r="I1043" t="str">
        <f t="shared" si="48"/>
        <v>38.02.0105</v>
      </c>
      <c r="J1043">
        <v>0</v>
      </c>
      <c r="K1043">
        <v>0</v>
      </c>
      <c r="L1043">
        <v>0</v>
      </c>
      <c r="M1043">
        <v>0</v>
      </c>
      <c r="N1043">
        <v>0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>
        <v>0</v>
      </c>
      <c r="AB1043">
        <v>0</v>
      </c>
      <c r="AC1043">
        <v>0</v>
      </c>
      <c r="AD1043">
        <v>0</v>
      </c>
      <c r="AE1043">
        <v>0</v>
      </c>
      <c r="AF1043">
        <v>0</v>
      </c>
      <c r="AG1043">
        <v>0</v>
      </c>
      <c r="AH1043">
        <v>0</v>
      </c>
      <c r="AI1043">
        <v>0</v>
      </c>
      <c r="AJ1043">
        <v>0</v>
      </c>
      <c r="AK1043" t="str">
        <f t="shared" si="49"/>
        <v>проверка пройдена</v>
      </c>
      <c r="AL1043" t="b">
        <f t="shared" si="50"/>
        <v>0</v>
      </c>
    </row>
    <row r="1044" spans="1:38" x14ac:dyDescent="0.25">
      <c r="A1044" t="s">
        <v>548</v>
      </c>
      <c r="B1044" t="s">
        <v>583</v>
      </c>
      <c r="C1044" t="s">
        <v>64</v>
      </c>
      <c r="D1044" t="s">
        <v>65</v>
      </c>
      <c r="E1044" t="s">
        <v>167</v>
      </c>
      <c r="F1044" t="str">
        <f>VLOOKUP(E1044,'Коды программ'!$A$2:$B$578,2,FALSE)</f>
        <v>Продавец, контролер-кассир</v>
      </c>
      <c r="G1044" t="s">
        <v>30</v>
      </c>
      <c r="H1044" t="s">
        <v>68</v>
      </c>
      <c r="I1044" t="str">
        <f t="shared" si="48"/>
        <v>38.01.0201</v>
      </c>
      <c r="J1044">
        <v>20</v>
      </c>
      <c r="K1044">
        <v>5</v>
      </c>
      <c r="L1044">
        <v>5</v>
      </c>
      <c r="M1044">
        <v>1</v>
      </c>
      <c r="N1044">
        <v>0</v>
      </c>
      <c r="O1044">
        <v>0</v>
      </c>
      <c r="P1044">
        <v>2</v>
      </c>
      <c r="Q1044">
        <v>0</v>
      </c>
      <c r="R1044">
        <v>0</v>
      </c>
      <c r="S1044">
        <v>1</v>
      </c>
      <c r="T1044">
        <v>0</v>
      </c>
      <c r="U1044">
        <v>0</v>
      </c>
      <c r="V1044">
        <v>0</v>
      </c>
      <c r="W1044">
        <v>0</v>
      </c>
      <c r="X1044">
        <v>0</v>
      </c>
      <c r="Y1044">
        <v>0</v>
      </c>
      <c r="Z1044">
        <v>0</v>
      </c>
      <c r="AA1044">
        <v>0</v>
      </c>
      <c r="AB1044">
        <v>0</v>
      </c>
      <c r="AC1044">
        <v>0</v>
      </c>
      <c r="AD1044">
        <v>7</v>
      </c>
      <c r="AE1044">
        <v>0</v>
      </c>
      <c r="AF1044">
        <v>0</v>
      </c>
      <c r="AG1044">
        <v>1</v>
      </c>
      <c r="AH1044">
        <v>0</v>
      </c>
      <c r="AI1044">
        <v>4</v>
      </c>
      <c r="AJ1044" t="s">
        <v>355</v>
      </c>
      <c r="AK1044" t="str">
        <f t="shared" si="49"/>
        <v>проверка пройдена</v>
      </c>
      <c r="AL1044" t="b">
        <f t="shared" si="50"/>
        <v>0</v>
      </c>
    </row>
    <row r="1045" spans="1:38" hidden="1" x14ac:dyDescent="0.25">
      <c r="A1045" t="s">
        <v>548</v>
      </c>
      <c r="B1045" t="s">
        <v>583</v>
      </c>
      <c r="C1045" t="s">
        <v>64</v>
      </c>
      <c r="D1045" t="s">
        <v>65</v>
      </c>
      <c r="E1045" t="s">
        <v>167</v>
      </c>
      <c r="F1045" t="str">
        <f>VLOOKUP(E1045,'Коды программ'!$A$2:$B$578,2,FALSE)</f>
        <v>Продавец, контролер-кассир</v>
      </c>
      <c r="G1045" t="s">
        <v>31</v>
      </c>
      <c r="H1045" t="s">
        <v>70</v>
      </c>
      <c r="I1045" t="str">
        <f t="shared" si="48"/>
        <v>38.01.0202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>
        <v>0</v>
      </c>
      <c r="W1045">
        <v>0</v>
      </c>
      <c r="X1045">
        <v>0</v>
      </c>
      <c r="Y1045">
        <v>0</v>
      </c>
      <c r="Z1045">
        <v>0</v>
      </c>
      <c r="AA1045">
        <v>0</v>
      </c>
      <c r="AB1045">
        <v>0</v>
      </c>
      <c r="AC1045">
        <v>0</v>
      </c>
      <c r="AD1045">
        <v>0</v>
      </c>
      <c r="AE1045">
        <v>0</v>
      </c>
      <c r="AF1045">
        <v>0</v>
      </c>
      <c r="AG1045">
        <v>0</v>
      </c>
      <c r="AH1045">
        <v>0</v>
      </c>
      <c r="AI1045">
        <v>0</v>
      </c>
      <c r="AJ1045">
        <v>0</v>
      </c>
      <c r="AK1045" t="str">
        <f t="shared" si="49"/>
        <v>проверка пройдена</v>
      </c>
      <c r="AL1045" t="b">
        <f t="shared" si="50"/>
        <v>0</v>
      </c>
    </row>
    <row r="1046" spans="1:38" hidden="1" x14ac:dyDescent="0.25">
      <c r="A1046" t="s">
        <v>548</v>
      </c>
      <c r="B1046" t="s">
        <v>583</v>
      </c>
      <c r="C1046" t="s">
        <v>64</v>
      </c>
      <c r="D1046" t="s">
        <v>65</v>
      </c>
      <c r="E1046" t="s">
        <v>167</v>
      </c>
      <c r="F1046" t="str">
        <f>VLOOKUP(E1046,'Коды программ'!$A$2:$B$578,2,FALSE)</f>
        <v>Продавец, контролер-кассир</v>
      </c>
      <c r="G1046" t="s">
        <v>32</v>
      </c>
      <c r="H1046" t="s">
        <v>71</v>
      </c>
      <c r="I1046" t="str">
        <f t="shared" si="48"/>
        <v>38.01.0203</v>
      </c>
      <c r="J1046">
        <v>0</v>
      </c>
      <c r="K1046">
        <v>0</v>
      </c>
      <c r="L1046">
        <v>0</v>
      </c>
      <c r="M1046">
        <v>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v>0</v>
      </c>
      <c r="X1046">
        <v>0</v>
      </c>
      <c r="Y1046">
        <v>0</v>
      </c>
      <c r="Z1046">
        <v>0</v>
      </c>
      <c r="AA1046">
        <v>0</v>
      </c>
      <c r="AB1046">
        <v>0</v>
      </c>
      <c r="AC1046">
        <v>0</v>
      </c>
      <c r="AD1046">
        <v>0</v>
      </c>
      <c r="AE1046">
        <v>0</v>
      </c>
      <c r="AF1046">
        <v>0</v>
      </c>
      <c r="AG1046">
        <v>0</v>
      </c>
      <c r="AH1046">
        <v>0</v>
      </c>
      <c r="AI1046">
        <v>0</v>
      </c>
      <c r="AJ1046">
        <v>0</v>
      </c>
      <c r="AK1046" t="str">
        <f t="shared" si="49"/>
        <v>проверка пройдена</v>
      </c>
      <c r="AL1046" t="b">
        <f t="shared" si="50"/>
        <v>0</v>
      </c>
    </row>
    <row r="1047" spans="1:38" hidden="1" x14ac:dyDescent="0.25">
      <c r="A1047" t="s">
        <v>548</v>
      </c>
      <c r="B1047" t="s">
        <v>583</v>
      </c>
      <c r="C1047" t="s">
        <v>64</v>
      </c>
      <c r="D1047" t="s">
        <v>65</v>
      </c>
      <c r="E1047" t="s">
        <v>167</v>
      </c>
      <c r="F1047" t="str">
        <f>VLOOKUP(E1047,'Коды программ'!$A$2:$B$578,2,FALSE)</f>
        <v>Продавец, контролер-кассир</v>
      </c>
      <c r="G1047" t="s">
        <v>33</v>
      </c>
      <c r="H1047" t="s">
        <v>72</v>
      </c>
      <c r="I1047" t="str">
        <f t="shared" si="48"/>
        <v>38.01.0204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>
        <v>0</v>
      </c>
      <c r="AB1047">
        <v>0</v>
      </c>
      <c r="AC1047">
        <v>0</v>
      </c>
      <c r="AD1047">
        <v>0</v>
      </c>
      <c r="AE1047">
        <v>0</v>
      </c>
      <c r="AF1047">
        <v>0</v>
      </c>
      <c r="AG1047">
        <v>0</v>
      </c>
      <c r="AH1047">
        <v>0</v>
      </c>
      <c r="AI1047">
        <v>0</v>
      </c>
      <c r="AJ1047">
        <v>0</v>
      </c>
      <c r="AK1047" t="str">
        <f t="shared" si="49"/>
        <v>проверка пройдена</v>
      </c>
      <c r="AL1047" t="b">
        <f t="shared" si="50"/>
        <v>0</v>
      </c>
    </row>
    <row r="1048" spans="1:38" hidden="1" x14ac:dyDescent="0.25">
      <c r="A1048" t="s">
        <v>548</v>
      </c>
      <c r="B1048" t="s">
        <v>583</v>
      </c>
      <c r="C1048" t="s">
        <v>64</v>
      </c>
      <c r="D1048" t="s">
        <v>65</v>
      </c>
      <c r="E1048" t="s">
        <v>167</v>
      </c>
      <c r="F1048" t="str">
        <f>VLOOKUP(E1048,'Коды программ'!$A$2:$B$578,2,FALSE)</f>
        <v>Продавец, контролер-кассир</v>
      </c>
      <c r="G1048" t="s">
        <v>34</v>
      </c>
      <c r="H1048" t="s">
        <v>73</v>
      </c>
      <c r="I1048" t="str">
        <f t="shared" si="48"/>
        <v>38.01.0205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>
        <v>0</v>
      </c>
      <c r="AB1048">
        <v>0</v>
      </c>
      <c r="AC1048">
        <v>0</v>
      </c>
      <c r="AD1048">
        <v>0</v>
      </c>
      <c r="AE1048">
        <v>0</v>
      </c>
      <c r="AF1048">
        <v>0</v>
      </c>
      <c r="AG1048">
        <v>0</v>
      </c>
      <c r="AH1048">
        <v>0</v>
      </c>
      <c r="AI1048">
        <v>0</v>
      </c>
      <c r="AJ1048">
        <v>0</v>
      </c>
      <c r="AK1048" t="str">
        <f t="shared" si="49"/>
        <v>проверка пройдена</v>
      </c>
      <c r="AL1048" t="b">
        <f t="shared" si="50"/>
        <v>0</v>
      </c>
    </row>
    <row r="1049" spans="1:38" x14ac:dyDescent="0.25">
      <c r="A1049" t="s">
        <v>548</v>
      </c>
      <c r="B1049" t="s">
        <v>584</v>
      </c>
      <c r="C1049" t="s">
        <v>64</v>
      </c>
      <c r="D1049" t="s">
        <v>65</v>
      </c>
      <c r="E1049" t="s">
        <v>249</v>
      </c>
      <c r="F1049" t="str">
        <f>VLOOKUP(E1049,'Коды программ'!$A$2:$B$578,2,FALSE)</f>
        <v>Компьютерные системы и комплексы</v>
      </c>
      <c r="G1049" t="s">
        <v>30</v>
      </c>
      <c r="H1049" t="s">
        <v>68</v>
      </c>
      <c r="I1049" t="str">
        <f t="shared" si="48"/>
        <v>09.02.0101</v>
      </c>
      <c r="J1049">
        <v>33</v>
      </c>
      <c r="K1049">
        <v>13</v>
      </c>
      <c r="L1049">
        <v>4</v>
      </c>
      <c r="M1049">
        <v>0</v>
      </c>
      <c r="N1049">
        <v>1</v>
      </c>
      <c r="O1049">
        <v>1</v>
      </c>
      <c r="P1049">
        <v>3</v>
      </c>
      <c r="Q1049">
        <v>6</v>
      </c>
      <c r="R1049">
        <v>0</v>
      </c>
      <c r="S1049">
        <v>0</v>
      </c>
      <c r="T1049">
        <v>3</v>
      </c>
      <c r="U1049">
        <v>0</v>
      </c>
      <c r="V1049">
        <v>0</v>
      </c>
      <c r="W1049">
        <v>0</v>
      </c>
      <c r="X1049">
        <v>0</v>
      </c>
      <c r="Y1049">
        <v>0</v>
      </c>
      <c r="Z1049">
        <v>0</v>
      </c>
      <c r="AA1049">
        <v>0</v>
      </c>
      <c r="AB1049">
        <v>0</v>
      </c>
      <c r="AC1049">
        <v>0</v>
      </c>
      <c r="AD1049">
        <v>1</v>
      </c>
      <c r="AE1049">
        <v>0</v>
      </c>
      <c r="AF1049">
        <v>0</v>
      </c>
      <c r="AG1049">
        <v>5</v>
      </c>
      <c r="AH1049">
        <v>0</v>
      </c>
      <c r="AI1049">
        <v>0</v>
      </c>
      <c r="AJ1049" t="s">
        <v>356</v>
      </c>
      <c r="AK1049" t="str">
        <f t="shared" si="49"/>
        <v>проверка пройдена</v>
      </c>
      <c r="AL1049" t="b">
        <f t="shared" si="50"/>
        <v>0</v>
      </c>
    </row>
    <row r="1050" spans="1:38" hidden="1" x14ac:dyDescent="0.25">
      <c r="A1050" t="s">
        <v>548</v>
      </c>
      <c r="B1050" t="s">
        <v>584</v>
      </c>
      <c r="C1050" t="s">
        <v>64</v>
      </c>
      <c r="D1050" t="s">
        <v>65</v>
      </c>
      <c r="E1050" t="s">
        <v>249</v>
      </c>
      <c r="F1050" t="str">
        <f>VLOOKUP(E1050,'Коды программ'!$A$2:$B$578,2,FALSE)</f>
        <v>Компьютерные системы и комплексы</v>
      </c>
      <c r="G1050" t="s">
        <v>31</v>
      </c>
      <c r="H1050" t="s">
        <v>70</v>
      </c>
      <c r="I1050" t="str">
        <f t="shared" si="48"/>
        <v>09.02.0102</v>
      </c>
      <c r="J1050">
        <v>1</v>
      </c>
      <c r="K1050">
        <v>0</v>
      </c>
      <c r="L1050">
        <v>0</v>
      </c>
      <c r="M1050">
        <v>0</v>
      </c>
      <c r="N1050">
        <v>0</v>
      </c>
      <c r="O1050">
        <v>0</v>
      </c>
      <c r="P1050">
        <v>1</v>
      </c>
      <c r="Q1050">
        <v>0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v>0</v>
      </c>
      <c r="X1050">
        <v>0</v>
      </c>
      <c r="Y1050">
        <v>0</v>
      </c>
      <c r="Z1050">
        <v>0</v>
      </c>
      <c r="AA1050">
        <v>0</v>
      </c>
      <c r="AB1050">
        <v>0</v>
      </c>
      <c r="AC1050">
        <v>0</v>
      </c>
      <c r="AD1050">
        <v>0</v>
      </c>
      <c r="AE1050">
        <v>0</v>
      </c>
      <c r="AF1050">
        <v>0</v>
      </c>
      <c r="AG1050">
        <v>0</v>
      </c>
      <c r="AH1050">
        <v>0</v>
      </c>
      <c r="AI1050">
        <v>0</v>
      </c>
      <c r="AK1050" t="str">
        <f t="shared" si="49"/>
        <v>проверка пройдена</v>
      </c>
      <c r="AL1050" t="b">
        <f t="shared" si="50"/>
        <v>0</v>
      </c>
    </row>
    <row r="1051" spans="1:38" hidden="1" x14ac:dyDescent="0.25">
      <c r="A1051" t="s">
        <v>548</v>
      </c>
      <c r="B1051" t="s">
        <v>584</v>
      </c>
      <c r="C1051" t="s">
        <v>64</v>
      </c>
      <c r="D1051" t="s">
        <v>65</v>
      </c>
      <c r="E1051" t="s">
        <v>249</v>
      </c>
      <c r="F1051" t="str">
        <f>VLOOKUP(E1051,'Коды программ'!$A$2:$B$578,2,FALSE)</f>
        <v>Компьютерные системы и комплексы</v>
      </c>
      <c r="G1051" t="s">
        <v>32</v>
      </c>
      <c r="H1051" t="s">
        <v>71</v>
      </c>
      <c r="I1051" t="str">
        <f t="shared" si="48"/>
        <v>09.02.0103</v>
      </c>
      <c r="J1051">
        <v>1</v>
      </c>
      <c r="K1051">
        <v>0</v>
      </c>
      <c r="L1051">
        <v>0</v>
      </c>
      <c r="M1051">
        <v>0</v>
      </c>
      <c r="N1051">
        <v>0</v>
      </c>
      <c r="O1051">
        <v>0</v>
      </c>
      <c r="P1051">
        <v>1</v>
      </c>
      <c r="Q1051">
        <v>0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v>0</v>
      </c>
      <c r="X1051">
        <v>0</v>
      </c>
      <c r="Y1051">
        <v>0</v>
      </c>
      <c r="Z1051">
        <v>0</v>
      </c>
      <c r="AA1051">
        <v>0</v>
      </c>
      <c r="AB1051">
        <v>0</v>
      </c>
      <c r="AC1051">
        <v>0</v>
      </c>
      <c r="AD1051">
        <v>0</v>
      </c>
      <c r="AE1051">
        <v>0</v>
      </c>
      <c r="AF1051">
        <v>0</v>
      </c>
      <c r="AG1051">
        <v>0</v>
      </c>
      <c r="AH1051">
        <v>0</v>
      </c>
      <c r="AI1051">
        <v>0</v>
      </c>
      <c r="AK1051" t="str">
        <f t="shared" si="49"/>
        <v>проверка пройдена</v>
      </c>
      <c r="AL1051" t="b">
        <f t="shared" si="50"/>
        <v>0</v>
      </c>
    </row>
    <row r="1052" spans="1:38" hidden="1" x14ac:dyDescent="0.25">
      <c r="A1052" t="s">
        <v>548</v>
      </c>
      <c r="B1052" t="s">
        <v>584</v>
      </c>
      <c r="C1052" t="s">
        <v>64</v>
      </c>
      <c r="D1052" t="s">
        <v>65</v>
      </c>
      <c r="E1052" t="s">
        <v>249</v>
      </c>
      <c r="F1052" t="str">
        <f>VLOOKUP(E1052,'Коды программ'!$A$2:$B$578,2,FALSE)</f>
        <v>Компьютерные системы и комплексы</v>
      </c>
      <c r="G1052" t="s">
        <v>33</v>
      </c>
      <c r="H1052" t="s">
        <v>72</v>
      </c>
      <c r="I1052" t="str">
        <f t="shared" si="48"/>
        <v>09.02.0104</v>
      </c>
      <c r="J1052">
        <v>0</v>
      </c>
      <c r="K1052">
        <v>0</v>
      </c>
      <c r="L1052">
        <v>0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>
        <v>0</v>
      </c>
      <c r="AB1052">
        <v>0</v>
      </c>
      <c r="AC1052">
        <v>0</v>
      </c>
      <c r="AD1052">
        <v>0</v>
      </c>
      <c r="AE1052">
        <v>0</v>
      </c>
      <c r="AF1052">
        <v>0</v>
      </c>
      <c r="AG1052">
        <v>0</v>
      </c>
      <c r="AH1052">
        <v>0</v>
      </c>
      <c r="AI1052">
        <v>0</v>
      </c>
      <c r="AK1052" t="str">
        <f t="shared" si="49"/>
        <v>проверка пройдена</v>
      </c>
      <c r="AL1052" t="b">
        <f t="shared" si="50"/>
        <v>0</v>
      </c>
    </row>
    <row r="1053" spans="1:38" hidden="1" x14ac:dyDescent="0.25">
      <c r="A1053" t="s">
        <v>548</v>
      </c>
      <c r="B1053" t="s">
        <v>584</v>
      </c>
      <c r="C1053" t="s">
        <v>64</v>
      </c>
      <c r="D1053" t="s">
        <v>65</v>
      </c>
      <c r="E1053" t="s">
        <v>249</v>
      </c>
      <c r="F1053" t="str">
        <f>VLOOKUP(E1053,'Коды программ'!$A$2:$B$578,2,FALSE)</f>
        <v>Компьютерные системы и комплексы</v>
      </c>
      <c r="G1053" t="s">
        <v>34</v>
      </c>
      <c r="H1053" t="s">
        <v>73</v>
      </c>
      <c r="I1053" t="str">
        <f t="shared" si="48"/>
        <v>09.02.0105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>
        <v>0</v>
      </c>
      <c r="AB1053">
        <v>0</v>
      </c>
      <c r="AC1053">
        <v>0</v>
      </c>
      <c r="AD1053">
        <v>0</v>
      </c>
      <c r="AE1053">
        <v>0</v>
      </c>
      <c r="AF1053">
        <v>0</v>
      </c>
      <c r="AG1053">
        <v>0</v>
      </c>
      <c r="AH1053">
        <v>0</v>
      </c>
      <c r="AI1053">
        <v>0</v>
      </c>
      <c r="AK1053" t="str">
        <f t="shared" si="49"/>
        <v>проверка пройдена</v>
      </c>
      <c r="AL1053" t="b">
        <f t="shared" si="50"/>
        <v>0</v>
      </c>
    </row>
    <row r="1054" spans="1:38" x14ac:dyDescent="0.25">
      <c r="A1054" t="s">
        <v>548</v>
      </c>
      <c r="B1054" t="s">
        <v>584</v>
      </c>
      <c r="C1054" t="s">
        <v>64</v>
      </c>
      <c r="D1054" t="s">
        <v>65</v>
      </c>
      <c r="E1054" t="s">
        <v>108</v>
      </c>
      <c r="F1054" t="str">
        <f>VLOOKUP(E1054,'Коды программ'!$A$2:$B$578,2,FALSE)</f>
        <v>Информационные системы (по отраслям)</v>
      </c>
      <c r="G1054" t="s">
        <v>30</v>
      </c>
      <c r="H1054" t="s">
        <v>68</v>
      </c>
      <c r="I1054" t="str">
        <f t="shared" si="48"/>
        <v>09.02.0401</v>
      </c>
      <c r="J1054">
        <v>19</v>
      </c>
      <c r="K1054">
        <v>9</v>
      </c>
      <c r="L1054">
        <v>8</v>
      </c>
      <c r="M1054">
        <v>2</v>
      </c>
      <c r="N1054">
        <v>1</v>
      </c>
      <c r="O1054">
        <v>0</v>
      </c>
      <c r="P1054">
        <v>0</v>
      </c>
      <c r="Q1054">
        <v>4</v>
      </c>
      <c r="R1054">
        <v>0</v>
      </c>
      <c r="S1054">
        <v>0</v>
      </c>
      <c r="T1054">
        <v>2</v>
      </c>
      <c r="U1054">
        <v>1</v>
      </c>
      <c r="V1054">
        <v>0</v>
      </c>
      <c r="W1054">
        <v>0</v>
      </c>
      <c r="X1054">
        <v>0</v>
      </c>
      <c r="Y1054">
        <v>0</v>
      </c>
      <c r="Z1054">
        <v>0</v>
      </c>
      <c r="AA1054">
        <v>0</v>
      </c>
      <c r="AB1054">
        <v>0</v>
      </c>
      <c r="AC1054">
        <v>0</v>
      </c>
      <c r="AD1054">
        <v>2</v>
      </c>
      <c r="AE1054">
        <v>0</v>
      </c>
      <c r="AF1054">
        <v>0</v>
      </c>
      <c r="AG1054">
        <v>0</v>
      </c>
      <c r="AH1054">
        <v>0</v>
      </c>
      <c r="AI1054">
        <v>0</v>
      </c>
      <c r="AJ1054" t="s">
        <v>356</v>
      </c>
      <c r="AK1054" t="str">
        <f t="shared" si="49"/>
        <v>проверка пройдена</v>
      </c>
      <c r="AL1054" t="b">
        <f t="shared" si="50"/>
        <v>0</v>
      </c>
    </row>
    <row r="1055" spans="1:38" hidden="1" x14ac:dyDescent="0.25">
      <c r="A1055" t="s">
        <v>548</v>
      </c>
      <c r="B1055" t="s">
        <v>584</v>
      </c>
      <c r="C1055" t="s">
        <v>64</v>
      </c>
      <c r="D1055" t="s">
        <v>65</v>
      </c>
      <c r="E1055" t="s">
        <v>108</v>
      </c>
      <c r="F1055" t="str">
        <f>VLOOKUP(E1055,'Коды программ'!$A$2:$B$578,2,FALSE)</f>
        <v>Информационные системы (по отраслям)</v>
      </c>
      <c r="G1055" t="s">
        <v>31</v>
      </c>
      <c r="H1055" t="s">
        <v>70</v>
      </c>
      <c r="I1055" t="str">
        <f t="shared" si="48"/>
        <v>09.02.0402</v>
      </c>
      <c r="J1055">
        <v>0</v>
      </c>
      <c r="K1055">
        <v>0</v>
      </c>
      <c r="L1055">
        <v>0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v>0</v>
      </c>
      <c r="X1055">
        <v>0</v>
      </c>
      <c r="Y1055">
        <v>0</v>
      </c>
      <c r="Z1055">
        <v>0</v>
      </c>
      <c r="AA1055">
        <v>0</v>
      </c>
      <c r="AB1055">
        <v>0</v>
      </c>
      <c r="AC1055">
        <v>0</v>
      </c>
      <c r="AD1055">
        <v>0</v>
      </c>
      <c r="AE1055">
        <v>0</v>
      </c>
      <c r="AF1055">
        <v>0</v>
      </c>
      <c r="AG1055">
        <v>0</v>
      </c>
      <c r="AH1055">
        <v>0</v>
      </c>
      <c r="AI1055">
        <v>0</v>
      </c>
      <c r="AK1055" t="str">
        <f t="shared" si="49"/>
        <v>проверка пройдена</v>
      </c>
      <c r="AL1055" t="b">
        <f t="shared" si="50"/>
        <v>0</v>
      </c>
    </row>
    <row r="1056" spans="1:38" hidden="1" x14ac:dyDescent="0.25">
      <c r="A1056" t="s">
        <v>548</v>
      </c>
      <c r="B1056" t="s">
        <v>584</v>
      </c>
      <c r="C1056" t="s">
        <v>64</v>
      </c>
      <c r="D1056" t="s">
        <v>65</v>
      </c>
      <c r="E1056" t="s">
        <v>108</v>
      </c>
      <c r="F1056" t="str">
        <f>VLOOKUP(E1056,'Коды программ'!$A$2:$B$578,2,FALSE)</f>
        <v>Информационные системы (по отраслям)</v>
      </c>
      <c r="G1056" t="s">
        <v>32</v>
      </c>
      <c r="H1056" t="s">
        <v>71</v>
      </c>
      <c r="I1056" t="str">
        <f t="shared" si="48"/>
        <v>09.02.0403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v>0</v>
      </c>
      <c r="X1056">
        <v>0</v>
      </c>
      <c r="Y1056">
        <v>0</v>
      </c>
      <c r="Z1056">
        <v>0</v>
      </c>
      <c r="AA1056">
        <v>0</v>
      </c>
      <c r="AB1056">
        <v>0</v>
      </c>
      <c r="AC1056">
        <v>0</v>
      </c>
      <c r="AD1056">
        <v>0</v>
      </c>
      <c r="AE1056">
        <v>0</v>
      </c>
      <c r="AF1056">
        <v>0</v>
      </c>
      <c r="AG1056">
        <v>0</v>
      </c>
      <c r="AH1056">
        <v>0</v>
      </c>
      <c r="AI1056">
        <v>0</v>
      </c>
      <c r="AK1056" t="str">
        <f t="shared" si="49"/>
        <v>проверка пройдена</v>
      </c>
      <c r="AL1056" t="b">
        <f t="shared" si="50"/>
        <v>0</v>
      </c>
    </row>
    <row r="1057" spans="1:38" hidden="1" x14ac:dyDescent="0.25">
      <c r="A1057" t="s">
        <v>548</v>
      </c>
      <c r="B1057" t="s">
        <v>584</v>
      </c>
      <c r="C1057" t="s">
        <v>64</v>
      </c>
      <c r="D1057" t="s">
        <v>65</v>
      </c>
      <c r="E1057" t="s">
        <v>108</v>
      </c>
      <c r="F1057" t="str">
        <f>VLOOKUP(E1057,'Коды программ'!$A$2:$B$578,2,FALSE)</f>
        <v>Информационные системы (по отраслям)</v>
      </c>
      <c r="G1057" t="s">
        <v>33</v>
      </c>
      <c r="H1057" t="s">
        <v>72</v>
      </c>
      <c r="I1057" t="str">
        <f t="shared" si="48"/>
        <v>09.02.0404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>
        <v>0</v>
      </c>
      <c r="AB1057">
        <v>0</v>
      </c>
      <c r="AC1057">
        <v>0</v>
      </c>
      <c r="AD1057">
        <v>0</v>
      </c>
      <c r="AE1057">
        <v>0</v>
      </c>
      <c r="AF1057">
        <v>0</v>
      </c>
      <c r="AG1057">
        <v>0</v>
      </c>
      <c r="AH1057">
        <v>0</v>
      </c>
      <c r="AI1057">
        <v>0</v>
      </c>
      <c r="AK1057" t="str">
        <f t="shared" si="49"/>
        <v>проверка пройдена</v>
      </c>
      <c r="AL1057" t="b">
        <f t="shared" si="50"/>
        <v>0</v>
      </c>
    </row>
    <row r="1058" spans="1:38" hidden="1" x14ac:dyDescent="0.25">
      <c r="A1058" t="s">
        <v>548</v>
      </c>
      <c r="B1058" t="s">
        <v>584</v>
      </c>
      <c r="C1058" t="s">
        <v>64</v>
      </c>
      <c r="D1058" t="s">
        <v>65</v>
      </c>
      <c r="E1058" t="s">
        <v>108</v>
      </c>
      <c r="F1058" t="str">
        <f>VLOOKUP(E1058,'Коды программ'!$A$2:$B$578,2,FALSE)</f>
        <v>Информационные системы (по отраслям)</v>
      </c>
      <c r="G1058" t="s">
        <v>34</v>
      </c>
      <c r="H1058" t="s">
        <v>73</v>
      </c>
      <c r="I1058" t="str">
        <f t="shared" si="48"/>
        <v>09.02.0405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>
        <v>0</v>
      </c>
      <c r="AB1058">
        <v>0</v>
      </c>
      <c r="AC1058">
        <v>0</v>
      </c>
      <c r="AD1058">
        <v>0</v>
      </c>
      <c r="AE1058">
        <v>0</v>
      </c>
      <c r="AF1058">
        <v>0</v>
      </c>
      <c r="AG1058">
        <v>0</v>
      </c>
      <c r="AH1058">
        <v>0</v>
      </c>
      <c r="AI1058">
        <v>0</v>
      </c>
      <c r="AK1058" t="str">
        <f t="shared" si="49"/>
        <v>проверка пройдена</v>
      </c>
      <c r="AL1058" t="b">
        <f t="shared" si="50"/>
        <v>0</v>
      </c>
    </row>
    <row r="1059" spans="1:38" x14ac:dyDescent="0.25">
      <c r="A1059" t="s">
        <v>548</v>
      </c>
      <c r="B1059" t="s">
        <v>584</v>
      </c>
      <c r="C1059" t="s">
        <v>64</v>
      </c>
      <c r="D1059" t="s">
        <v>65</v>
      </c>
      <c r="E1059" t="s">
        <v>357</v>
      </c>
      <c r="F1059" t="str">
        <f>VLOOKUP(E1059,'Коды программ'!$A$2:$B$578,2,FALSE)</f>
        <v>Тепловые электрические станции</v>
      </c>
      <c r="G1059" t="s">
        <v>30</v>
      </c>
      <c r="H1059" t="s">
        <v>68</v>
      </c>
      <c r="I1059" t="str">
        <f t="shared" si="48"/>
        <v>13.02.0101</v>
      </c>
      <c r="J1059">
        <v>30</v>
      </c>
      <c r="K1059">
        <v>18</v>
      </c>
      <c r="L1059">
        <v>15</v>
      </c>
      <c r="M1059">
        <v>11</v>
      </c>
      <c r="N1059">
        <v>0</v>
      </c>
      <c r="O1059">
        <v>0</v>
      </c>
      <c r="P1059">
        <v>2</v>
      </c>
      <c r="Q1059">
        <v>6</v>
      </c>
      <c r="R1059">
        <v>0</v>
      </c>
      <c r="S1059">
        <v>1</v>
      </c>
      <c r="T1059">
        <v>1</v>
      </c>
      <c r="U1059">
        <v>0</v>
      </c>
      <c r="V1059">
        <v>0</v>
      </c>
      <c r="W1059">
        <v>0</v>
      </c>
      <c r="X1059">
        <v>0</v>
      </c>
      <c r="Y1059">
        <v>0</v>
      </c>
      <c r="Z1059">
        <v>0</v>
      </c>
      <c r="AA1059">
        <v>0</v>
      </c>
      <c r="AB1059">
        <v>0</v>
      </c>
      <c r="AC1059">
        <v>0</v>
      </c>
      <c r="AD1059">
        <v>1</v>
      </c>
      <c r="AE1059">
        <v>0</v>
      </c>
      <c r="AF1059">
        <v>0</v>
      </c>
      <c r="AG1059">
        <v>1</v>
      </c>
      <c r="AH1059">
        <v>0</v>
      </c>
      <c r="AI1059">
        <v>0</v>
      </c>
      <c r="AJ1059" t="s">
        <v>356</v>
      </c>
      <c r="AK1059" t="str">
        <f t="shared" si="49"/>
        <v>проверка пройдена</v>
      </c>
      <c r="AL1059" t="b">
        <f t="shared" si="50"/>
        <v>0</v>
      </c>
    </row>
    <row r="1060" spans="1:38" hidden="1" x14ac:dyDescent="0.25">
      <c r="A1060" t="s">
        <v>548</v>
      </c>
      <c r="B1060" t="s">
        <v>584</v>
      </c>
      <c r="C1060" t="s">
        <v>64</v>
      </c>
      <c r="D1060" t="s">
        <v>65</v>
      </c>
      <c r="E1060" t="s">
        <v>357</v>
      </c>
      <c r="F1060" t="str">
        <f>VLOOKUP(E1060,'Коды программ'!$A$2:$B$578,2,FALSE)</f>
        <v>Тепловые электрические станции</v>
      </c>
      <c r="G1060" t="s">
        <v>31</v>
      </c>
      <c r="H1060" t="s">
        <v>70</v>
      </c>
      <c r="I1060" t="str">
        <f t="shared" si="48"/>
        <v>13.02.0102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v>0</v>
      </c>
      <c r="X1060">
        <v>0</v>
      </c>
      <c r="Y1060">
        <v>0</v>
      </c>
      <c r="Z1060">
        <v>0</v>
      </c>
      <c r="AA1060">
        <v>0</v>
      </c>
      <c r="AB1060">
        <v>0</v>
      </c>
      <c r="AC1060">
        <v>0</v>
      </c>
      <c r="AD1060">
        <v>0</v>
      </c>
      <c r="AE1060">
        <v>0</v>
      </c>
      <c r="AF1060">
        <v>0</v>
      </c>
      <c r="AG1060">
        <v>0</v>
      </c>
      <c r="AH1060">
        <v>0</v>
      </c>
      <c r="AI1060">
        <v>0</v>
      </c>
      <c r="AK1060" t="str">
        <f t="shared" si="49"/>
        <v>проверка пройдена</v>
      </c>
      <c r="AL1060" t="b">
        <f t="shared" si="50"/>
        <v>0</v>
      </c>
    </row>
    <row r="1061" spans="1:38" hidden="1" x14ac:dyDescent="0.25">
      <c r="A1061" t="s">
        <v>548</v>
      </c>
      <c r="B1061" t="s">
        <v>584</v>
      </c>
      <c r="C1061" t="s">
        <v>64</v>
      </c>
      <c r="D1061" t="s">
        <v>65</v>
      </c>
      <c r="E1061" t="s">
        <v>357</v>
      </c>
      <c r="F1061" t="str">
        <f>VLOOKUP(E1061,'Коды программ'!$A$2:$B$578,2,FALSE)</f>
        <v>Тепловые электрические станции</v>
      </c>
      <c r="G1061" t="s">
        <v>32</v>
      </c>
      <c r="H1061" t="s">
        <v>71</v>
      </c>
      <c r="I1061" t="str">
        <f t="shared" si="48"/>
        <v>13.02.0103</v>
      </c>
      <c r="J1061">
        <v>0</v>
      </c>
      <c r="K1061">
        <v>0</v>
      </c>
      <c r="L1061">
        <v>0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v>0</v>
      </c>
      <c r="X1061">
        <v>0</v>
      </c>
      <c r="Y1061">
        <v>0</v>
      </c>
      <c r="Z1061">
        <v>0</v>
      </c>
      <c r="AA1061">
        <v>0</v>
      </c>
      <c r="AB1061">
        <v>0</v>
      </c>
      <c r="AC1061">
        <v>0</v>
      </c>
      <c r="AD1061">
        <v>0</v>
      </c>
      <c r="AE1061">
        <v>0</v>
      </c>
      <c r="AF1061">
        <v>0</v>
      </c>
      <c r="AG1061">
        <v>0</v>
      </c>
      <c r="AH1061">
        <v>0</v>
      </c>
      <c r="AI1061">
        <v>0</v>
      </c>
      <c r="AK1061" t="str">
        <f t="shared" si="49"/>
        <v>проверка пройдена</v>
      </c>
      <c r="AL1061" t="b">
        <f t="shared" si="50"/>
        <v>0</v>
      </c>
    </row>
    <row r="1062" spans="1:38" hidden="1" x14ac:dyDescent="0.25">
      <c r="A1062" t="s">
        <v>548</v>
      </c>
      <c r="B1062" t="s">
        <v>584</v>
      </c>
      <c r="C1062" t="s">
        <v>64</v>
      </c>
      <c r="D1062" t="s">
        <v>65</v>
      </c>
      <c r="E1062" t="s">
        <v>357</v>
      </c>
      <c r="F1062" t="str">
        <f>VLOOKUP(E1062,'Коды программ'!$A$2:$B$578,2,FALSE)</f>
        <v>Тепловые электрические станции</v>
      </c>
      <c r="G1062" t="s">
        <v>33</v>
      </c>
      <c r="H1062" t="s">
        <v>72</v>
      </c>
      <c r="I1062" t="str">
        <f t="shared" si="48"/>
        <v>13.02.0104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>
        <v>0</v>
      </c>
      <c r="AB1062">
        <v>0</v>
      </c>
      <c r="AC1062">
        <v>0</v>
      </c>
      <c r="AD1062">
        <v>0</v>
      </c>
      <c r="AE1062">
        <v>0</v>
      </c>
      <c r="AF1062">
        <v>0</v>
      </c>
      <c r="AG1062">
        <v>0</v>
      </c>
      <c r="AH1062">
        <v>0</v>
      </c>
      <c r="AI1062">
        <v>0</v>
      </c>
      <c r="AK1062" t="str">
        <f t="shared" si="49"/>
        <v>проверка пройдена</v>
      </c>
      <c r="AL1062" t="b">
        <f t="shared" si="50"/>
        <v>0</v>
      </c>
    </row>
    <row r="1063" spans="1:38" hidden="1" x14ac:dyDescent="0.25">
      <c r="A1063" t="s">
        <v>548</v>
      </c>
      <c r="B1063" t="s">
        <v>584</v>
      </c>
      <c r="C1063" t="s">
        <v>64</v>
      </c>
      <c r="D1063" t="s">
        <v>65</v>
      </c>
      <c r="E1063" t="s">
        <v>357</v>
      </c>
      <c r="F1063" t="str">
        <f>VLOOKUP(E1063,'Коды программ'!$A$2:$B$578,2,FALSE)</f>
        <v>Тепловые электрические станции</v>
      </c>
      <c r="G1063" t="s">
        <v>34</v>
      </c>
      <c r="H1063" t="s">
        <v>73</v>
      </c>
      <c r="I1063" t="str">
        <f t="shared" si="48"/>
        <v>13.02.0105</v>
      </c>
      <c r="J1063">
        <v>8</v>
      </c>
      <c r="K1063">
        <v>4</v>
      </c>
      <c r="L1063">
        <v>4</v>
      </c>
      <c r="M1063">
        <v>0</v>
      </c>
      <c r="N1063">
        <v>0</v>
      </c>
      <c r="O1063">
        <v>0</v>
      </c>
      <c r="P1063">
        <v>0</v>
      </c>
      <c r="Q1063">
        <v>4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>
        <v>0</v>
      </c>
      <c r="AB1063">
        <v>0</v>
      </c>
      <c r="AC1063">
        <v>0</v>
      </c>
      <c r="AD1063">
        <v>0</v>
      </c>
      <c r="AE1063">
        <v>0</v>
      </c>
      <c r="AF1063">
        <v>0</v>
      </c>
      <c r="AG1063">
        <v>0</v>
      </c>
      <c r="AH1063">
        <v>0</v>
      </c>
      <c r="AI1063">
        <v>0</v>
      </c>
      <c r="AK1063" t="str">
        <f t="shared" si="49"/>
        <v>проверка пройдена</v>
      </c>
      <c r="AL1063" t="b">
        <f t="shared" si="50"/>
        <v>0</v>
      </c>
    </row>
    <row r="1064" spans="1:38" x14ac:dyDescent="0.25">
      <c r="A1064" t="s">
        <v>548</v>
      </c>
      <c r="B1064" t="s">
        <v>584</v>
      </c>
      <c r="C1064" t="s">
        <v>64</v>
      </c>
      <c r="D1064" t="s">
        <v>65</v>
      </c>
      <c r="E1064" t="s">
        <v>359</v>
      </c>
      <c r="F1064" t="str">
        <f>VLOOKUP(E1064,'Коды программ'!$A$2:$B$578,2,FALSE)</f>
        <v>Теплоснабжение и теплотехническое оборудование</v>
      </c>
      <c r="G1064" t="s">
        <v>30</v>
      </c>
      <c r="H1064" t="s">
        <v>68</v>
      </c>
      <c r="I1064" t="str">
        <f t="shared" si="48"/>
        <v>13.02.0201</v>
      </c>
      <c r="J1064">
        <v>22</v>
      </c>
      <c r="K1064">
        <v>11</v>
      </c>
      <c r="L1064">
        <v>11</v>
      </c>
      <c r="M1064">
        <v>3</v>
      </c>
      <c r="N1064">
        <v>0</v>
      </c>
      <c r="O1064">
        <v>0</v>
      </c>
      <c r="P1064">
        <v>0</v>
      </c>
      <c r="Q1064">
        <v>8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v>0</v>
      </c>
      <c r="X1064">
        <v>0</v>
      </c>
      <c r="Y1064">
        <v>0</v>
      </c>
      <c r="Z1064">
        <v>0</v>
      </c>
      <c r="AA1064">
        <v>0</v>
      </c>
      <c r="AB1064">
        <v>0</v>
      </c>
      <c r="AC1064">
        <v>0</v>
      </c>
      <c r="AD1064">
        <v>3</v>
      </c>
      <c r="AE1064">
        <v>0</v>
      </c>
      <c r="AF1064">
        <v>0</v>
      </c>
      <c r="AG1064">
        <v>0</v>
      </c>
      <c r="AH1064">
        <v>0</v>
      </c>
      <c r="AI1064">
        <v>0</v>
      </c>
      <c r="AJ1064" t="s">
        <v>361</v>
      </c>
      <c r="AK1064" t="str">
        <f t="shared" si="49"/>
        <v>проверка пройдена</v>
      </c>
      <c r="AL1064" t="b">
        <f t="shared" si="50"/>
        <v>0</v>
      </c>
    </row>
    <row r="1065" spans="1:38" hidden="1" x14ac:dyDescent="0.25">
      <c r="A1065" t="s">
        <v>548</v>
      </c>
      <c r="B1065" t="s">
        <v>584</v>
      </c>
      <c r="C1065" t="s">
        <v>64</v>
      </c>
      <c r="D1065" t="s">
        <v>65</v>
      </c>
      <c r="E1065" t="s">
        <v>359</v>
      </c>
      <c r="F1065" t="str">
        <f>VLOOKUP(E1065,'Коды программ'!$A$2:$B$578,2,FALSE)</f>
        <v>Теплоснабжение и теплотехническое оборудование</v>
      </c>
      <c r="G1065" t="s">
        <v>31</v>
      </c>
      <c r="H1065" t="s">
        <v>70</v>
      </c>
      <c r="I1065" t="str">
        <f t="shared" si="48"/>
        <v>13.02.0202</v>
      </c>
      <c r="J1065">
        <v>1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0</v>
      </c>
      <c r="S1065">
        <v>0</v>
      </c>
      <c r="T1065">
        <v>0</v>
      </c>
      <c r="U1065">
        <v>0</v>
      </c>
      <c r="V1065">
        <v>0</v>
      </c>
      <c r="W1065">
        <v>0</v>
      </c>
      <c r="X1065">
        <v>0</v>
      </c>
      <c r="Y1065">
        <v>0</v>
      </c>
      <c r="Z1065">
        <v>0</v>
      </c>
      <c r="AA1065">
        <v>0</v>
      </c>
      <c r="AB1065">
        <v>0</v>
      </c>
      <c r="AC1065">
        <v>0</v>
      </c>
      <c r="AD1065">
        <v>1</v>
      </c>
      <c r="AE1065">
        <v>0</v>
      </c>
      <c r="AF1065">
        <v>0</v>
      </c>
      <c r="AG1065">
        <v>0</v>
      </c>
      <c r="AH1065">
        <v>0</v>
      </c>
      <c r="AI1065">
        <v>0</v>
      </c>
      <c r="AK1065" t="str">
        <f t="shared" si="49"/>
        <v>проверка пройдена</v>
      </c>
      <c r="AL1065" t="b">
        <f t="shared" si="50"/>
        <v>0</v>
      </c>
    </row>
    <row r="1066" spans="1:38" hidden="1" x14ac:dyDescent="0.25">
      <c r="A1066" t="s">
        <v>548</v>
      </c>
      <c r="B1066" t="s">
        <v>584</v>
      </c>
      <c r="C1066" t="s">
        <v>64</v>
      </c>
      <c r="D1066" t="s">
        <v>65</v>
      </c>
      <c r="E1066" t="s">
        <v>359</v>
      </c>
      <c r="F1066" t="str">
        <f>VLOOKUP(E1066,'Коды программ'!$A$2:$B$578,2,FALSE)</f>
        <v>Теплоснабжение и теплотехническое оборудование</v>
      </c>
      <c r="G1066" t="s">
        <v>32</v>
      </c>
      <c r="H1066" t="s">
        <v>71</v>
      </c>
      <c r="I1066" t="str">
        <f t="shared" si="48"/>
        <v>13.02.0203</v>
      </c>
      <c r="J1066">
        <v>1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v>0</v>
      </c>
      <c r="X1066">
        <v>0</v>
      </c>
      <c r="Y1066">
        <v>0</v>
      </c>
      <c r="Z1066">
        <v>0</v>
      </c>
      <c r="AA1066">
        <v>0</v>
      </c>
      <c r="AB1066">
        <v>0</v>
      </c>
      <c r="AC1066">
        <v>0</v>
      </c>
      <c r="AD1066">
        <v>1</v>
      </c>
      <c r="AE1066">
        <v>0</v>
      </c>
      <c r="AF1066">
        <v>0</v>
      </c>
      <c r="AG1066">
        <v>0</v>
      </c>
      <c r="AH1066">
        <v>0</v>
      </c>
      <c r="AI1066">
        <v>0</v>
      </c>
      <c r="AK1066" t="str">
        <f t="shared" si="49"/>
        <v>проверка пройдена</v>
      </c>
      <c r="AL1066" t="b">
        <f t="shared" si="50"/>
        <v>0</v>
      </c>
    </row>
    <row r="1067" spans="1:38" hidden="1" x14ac:dyDescent="0.25">
      <c r="A1067" t="s">
        <v>548</v>
      </c>
      <c r="B1067" t="s">
        <v>584</v>
      </c>
      <c r="C1067" t="s">
        <v>64</v>
      </c>
      <c r="D1067" t="s">
        <v>65</v>
      </c>
      <c r="E1067" t="s">
        <v>359</v>
      </c>
      <c r="F1067" t="str">
        <f>VLOOKUP(E1067,'Коды программ'!$A$2:$B$578,2,FALSE)</f>
        <v>Теплоснабжение и теплотехническое оборудование</v>
      </c>
      <c r="G1067" t="s">
        <v>33</v>
      </c>
      <c r="H1067" t="s">
        <v>72</v>
      </c>
      <c r="I1067" t="str">
        <f t="shared" si="48"/>
        <v>13.02.0204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>
        <v>0</v>
      </c>
      <c r="AB1067">
        <v>0</v>
      </c>
      <c r="AC1067">
        <v>0</v>
      </c>
      <c r="AD1067">
        <v>0</v>
      </c>
      <c r="AE1067">
        <v>0</v>
      </c>
      <c r="AF1067">
        <v>0</v>
      </c>
      <c r="AG1067">
        <v>0</v>
      </c>
      <c r="AH1067">
        <v>0</v>
      </c>
      <c r="AI1067">
        <v>0</v>
      </c>
      <c r="AK1067" t="str">
        <f t="shared" si="49"/>
        <v>проверка пройдена</v>
      </c>
      <c r="AL1067" t="b">
        <f t="shared" si="50"/>
        <v>0</v>
      </c>
    </row>
    <row r="1068" spans="1:38" hidden="1" x14ac:dyDescent="0.25">
      <c r="A1068" t="s">
        <v>548</v>
      </c>
      <c r="B1068" t="s">
        <v>584</v>
      </c>
      <c r="C1068" t="s">
        <v>64</v>
      </c>
      <c r="D1068" t="s">
        <v>65</v>
      </c>
      <c r="E1068" t="s">
        <v>359</v>
      </c>
      <c r="F1068" t="str">
        <f>VLOOKUP(E1068,'Коды программ'!$A$2:$B$578,2,FALSE)</f>
        <v>Теплоснабжение и теплотехническое оборудование</v>
      </c>
      <c r="G1068" t="s">
        <v>34</v>
      </c>
      <c r="H1068" t="s">
        <v>73</v>
      </c>
      <c r="I1068" t="str">
        <f t="shared" si="48"/>
        <v>13.02.0205</v>
      </c>
      <c r="J1068">
        <v>6</v>
      </c>
      <c r="K1068">
        <v>3</v>
      </c>
      <c r="L1068">
        <v>3</v>
      </c>
      <c r="M1068">
        <v>0</v>
      </c>
      <c r="N1068">
        <v>0</v>
      </c>
      <c r="O1068">
        <v>0</v>
      </c>
      <c r="P1068">
        <v>0</v>
      </c>
      <c r="Q1068">
        <v>3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>
        <v>0</v>
      </c>
      <c r="AB1068">
        <v>0</v>
      </c>
      <c r="AC1068">
        <v>0</v>
      </c>
      <c r="AD1068">
        <v>0</v>
      </c>
      <c r="AE1068">
        <v>0</v>
      </c>
      <c r="AF1068">
        <v>0</v>
      </c>
      <c r="AG1068">
        <v>0</v>
      </c>
      <c r="AH1068">
        <v>0</v>
      </c>
      <c r="AI1068">
        <v>0</v>
      </c>
      <c r="AK1068" t="str">
        <f t="shared" si="49"/>
        <v>проверка пройдена</v>
      </c>
      <c r="AL1068" t="b">
        <f t="shared" si="50"/>
        <v>0</v>
      </c>
    </row>
    <row r="1069" spans="1:38" x14ac:dyDescent="0.25">
      <c r="A1069" t="s">
        <v>548</v>
      </c>
      <c r="B1069" t="s">
        <v>584</v>
      </c>
      <c r="C1069" t="s">
        <v>64</v>
      </c>
      <c r="D1069" t="s">
        <v>65</v>
      </c>
      <c r="E1069" t="s">
        <v>362</v>
      </c>
      <c r="F1069" t="str">
        <f>VLOOKUP(E1069,'Коды программ'!$A$2:$B$578,2,FALSE)</f>
        <v>Электрические станции, сети и системы</v>
      </c>
      <c r="G1069" t="s">
        <v>30</v>
      </c>
      <c r="H1069" t="s">
        <v>68</v>
      </c>
      <c r="I1069" t="str">
        <f t="shared" si="48"/>
        <v>13.02.0301</v>
      </c>
      <c r="J1069">
        <v>57</v>
      </c>
      <c r="K1069">
        <v>23</v>
      </c>
      <c r="L1069">
        <v>17</v>
      </c>
      <c r="M1069">
        <v>12</v>
      </c>
      <c r="N1069">
        <v>0</v>
      </c>
      <c r="O1069">
        <v>1</v>
      </c>
      <c r="P1069">
        <v>4</v>
      </c>
      <c r="Q1069">
        <v>22</v>
      </c>
      <c r="R1069">
        <v>1</v>
      </c>
      <c r="S1069">
        <v>1</v>
      </c>
      <c r="T1069">
        <v>0</v>
      </c>
      <c r="U1069">
        <v>2</v>
      </c>
      <c r="V1069">
        <v>0</v>
      </c>
      <c r="W1069">
        <v>0</v>
      </c>
      <c r="X1069">
        <v>0</v>
      </c>
      <c r="Y1069">
        <v>0</v>
      </c>
      <c r="Z1069">
        <v>0</v>
      </c>
      <c r="AA1069">
        <v>1</v>
      </c>
      <c r="AB1069">
        <v>0</v>
      </c>
      <c r="AC1069">
        <v>0</v>
      </c>
      <c r="AD1069">
        <v>0</v>
      </c>
      <c r="AE1069">
        <v>0</v>
      </c>
      <c r="AF1069">
        <v>0</v>
      </c>
      <c r="AG1069">
        <v>2</v>
      </c>
      <c r="AH1069">
        <v>0</v>
      </c>
      <c r="AI1069">
        <v>0</v>
      </c>
      <c r="AJ1069" t="s">
        <v>364</v>
      </c>
      <c r="AK1069" t="str">
        <f t="shared" si="49"/>
        <v>проверка пройдена</v>
      </c>
      <c r="AL1069" t="b">
        <f t="shared" si="50"/>
        <v>0</v>
      </c>
    </row>
    <row r="1070" spans="1:38" hidden="1" x14ac:dyDescent="0.25">
      <c r="A1070" t="s">
        <v>548</v>
      </c>
      <c r="B1070" t="s">
        <v>584</v>
      </c>
      <c r="C1070" t="s">
        <v>64</v>
      </c>
      <c r="D1070" t="s">
        <v>65</v>
      </c>
      <c r="E1070" t="s">
        <v>362</v>
      </c>
      <c r="F1070" t="str">
        <f>VLOOKUP(E1070,'Коды программ'!$A$2:$B$578,2,FALSE)</f>
        <v>Электрические станции, сети и системы</v>
      </c>
      <c r="G1070" t="s">
        <v>31</v>
      </c>
      <c r="H1070" t="s">
        <v>70</v>
      </c>
      <c r="I1070" t="str">
        <f t="shared" si="48"/>
        <v>13.02.0302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v>0</v>
      </c>
      <c r="X1070">
        <v>0</v>
      </c>
      <c r="Y1070">
        <v>0</v>
      </c>
      <c r="Z1070">
        <v>0</v>
      </c>
      <c r="AA1070">
        <v>0</v>
      </c>
      <c r="AB1070">
        <v>0</v>
      </c>
      <c r="AC1070">
        <v>0</v>
      </c>
      <c r="AD1070">
        <v>0</v>
      </c>
      <c r="AE1070">
        <v>0</v>
      </c>
      <c r="AF1070">
        <v>0</v>
      </c>
      <c r="AG1070">
        <v>0</v>
      </c>
      <c r="AH1070">
        <v>0</v>
      </c>
      <c r="AI1070">
        <v>0</v>
      </c>
      <c r="AK1070" t="str">
        <f t="shared" si="49"/>
        <v>проверка пройдена</v>
      </c>
      <c r="AL1070" t="b">
        <f t="shared" si="50"/>
        <v>0</v>
      </c>
    </row>
    <row r="1071" spans="1:38" hidden="1" x14ac:dyDescent="0.25">
      <c r="A1071" t="s">
        <v>548</v>
      </c>
      <c r="B1071" t="s">
        <v>584</v>
      </c>
      <c r="C1071" t="s">
        <v>64</v>
      </c>
      <c r="D1071" t="s">
        <v>65</v>
      </c>
      <c r="E1071" t="s">
        <v>362</v>
      </c>
      <c r="F1071" t="str">
        <f>VLOOKUP(E1071,'Коды программ'!$A$2:$B$578,2,FALSE)</f>
        <v>Электрические станции, сети и системы</v>
      </c>
      <c r="G1071" t="s">
        <v>32</v>
      </c>
      <c r="H1071" t="s">
        <v>71</v>
      </c>
      <c r="I1071" t="str">
        <f t="shared" si="48"/>
        <v>13.02.0303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0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v>0</v>
      </c>
      <c r="X1071">
        <v>0</v>
      </c>
      <c r="Y1071">
        <v>0</v>
      </c>
      <c r="Z1071">
        <v>0</v>
      </c>
      <c r="AA1071">
        <v>0</v>
      </c>
      <c r="AB1071">
        <v>0</v>
      </c>
      <c r="AC1071">
        <v>0</v>
      </c>
      <c r="AD1071">
        <v>0</v>
      </c>
      <c r="AE1071">
        <v>0</v>
      </c>
      <c r="AF1071">
        <v>0</v>
      </c>
      <c r="AG1071">
        <v>0</v>
      </c>
      <c r="AH1071">
        <v>0</v>
      </c>
      <c r="AI1071">
        <v>0</v>
      </c>
      <c r="AK1071" t="str">
        <f t="shared" si="49"/>
        <v>проверка пройдена</v>
      </c>
      <c r="AL1071" t="b">
        <f t="shared" si="50"/>
        <v>0</v>
      </c>
    </row>
    <row r="1072" spans="1:38" hidden="1" x14ac:dyDescent="0.25">
      <c r="A1072" t="s">
        <v>548</v>
      </c>
      <c r="B1072" t="s">
        <v>584</v>
      </c>
      <c r="C1072" t="s">
        <v>64</v>
      </c>
      <c r="D1072" t="s">
        <v>65</v>
      </c>
      <c r="E1072" t="s">
        <v>362</v>
      </c>
      <c r="F1072" t="str">
        <f>VLOOKUP(E1072,'Коды программ'!$A$2:$B$578,2,FALSE)</f>
        <v>Электрические станции, сети и системы</v>
      </c>
      <c r="G1072" t="s">
        <v>33</v>
      </c>
      <c r="H1072" t="s">
        <v>72</v>
      </c>
      <c r="I1072" t="str">
        <f t="shared" si="48"/>
        <v>13.02.0304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>
        <v>0</v>
      </c>
      <c r="AB1072">
        <v>0</v>
      </c>
      <c r="AC1072">
        <v>0</v>
      </c>
      <c r="AD1072">
        <v>0</v>
      </c>
      <c r="AE1072">
        <v>0</v>
      </c>
      <c r="AF1072">
        <v>0</v>
      </c>
      <c r="AG1072">
        <v>0</v>
      </c>
      <c r="AH1072">
        <v>0</v>
      </c>
      <c r="AI1072">
        <v>0</v>
      </c>
      <c r="AK1072" t="str">
        <f t="shared" si="49"/>
        <v>проверка пройдена</v>
      </c>
      <c r="AL1072" t="b">
        <f t="shared" si="50"/>
        <v>0</v>
      </c>
    </row>
    <row r="1073" spans="1:38" hidden="1" x14ac:dyDescent="0.25">
      <c r="A1073" t="s">
        <v>548</v>
      </c>
      <c r="B1073" t="s">
        <v>584</v>
      </c>
      <c r="C1073" t="s">
        <v>64</v>
      </c>
      <c r="D1073" t="s">
        <v>65</v>
      </c>
      <c r="E1073" t="s">
        <v>362</v>
      </c>
      <c r="F1073" t="str">
        <f>VLOOKUP(E1073,'Коды программ'!$A$2:$B$578,2,FALSE)</f>
        <v>Электрические станции, сети и системы</v>
      </c>
      <c r="G1073" t="s">
        <v>34</v>
      </c>
      <c r="H1073" t="s">
        <v>73</v>
      </c>
      <c r="I1073" t="str">
        <f t="shared" si="48"/>
        <v>13.02.0305</v>
      </c>
      <c r="J1073">
        <v>15</v>
      </c>
      <c r="K1073">
        <v>5</v>
      </c>
      <c r="L1073">
        <v>5</v>
      </c>
      <c r="M1073">
        <v>0</v>
      </c>
      <c r="N1073">
        <v>0</v>
      </c>
      <c r="O1073">
        <v>0</v>
      </c>
      <c r="P1073">
        <v>0</v>
      </c>
      <c r="Q1073">
        <v>9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>
        <v>0</v>
      </c>
      <c r="AB1073">
        <v>0</v>
      </c>
      <c r="AC1073">
        <v>0</v>
      </c>
      <c r="AD1073">
        <v>0</v>
      </c>
      <c r="AE1073">
        <v>0</v>
      </c>
      <c r="AF1073">
        <v>0</v>
      </c>
      <c r="AG1073">
        <v>1</v>
      </c>
      <c r="AH1073">
        <v>0</v>
      </c>
      <c r="AI1073">
        <v>0</v>
      </c>
      <c r="AK1073" t="str">
        <f t="shared" si="49"/>
        <v>проверка пройдена</v>
      </c>
      <c r="AL1073" t="b">
        <f t="shared" si="50"/>
        <v>0</v>
      </c>
    </row>
    <row r="1074" spans="1:38" x14ac:dyDescent="0.25">
      <c r="A1074" t="s">
        <v>548</v>
      </c>
      <c r="B1074" t="s">
        <v>584</v>
      </c>
      <c r="C1074" t="s">
        <v>64</v>
      </c>
      <c r="D1074" t="s">
        <v>65</v>
      </c>
      <c r="E1074" t="s">
        <v>365</v>
      </c>
      <c r="F1074" t="str">
        <f>VLOOKUP(E1074,'Коды программ'!$A$2:$B$578,2,FALSE)</f>
        <v>Релейная защита и автоматизация электроэнергетических систем</v>
      </c>
      <c r="G1074" t="s">
        <v>30</v>
      </c>
      <c r="H1074" t="s">
        <v>68</v>
      </c>
      <c r="I1074" t="str">
        <f t="shared" si="48"/>
        <v>13.02.0601</v>
      </c>
      <c r="J1074">
        <v>21</v>
      </c>
      <c r="K1074">
        <v>2</v>
      </c>
      <c r="L1074">
        <v>2</v>
      </c>
      <c r="M1074">
        <v>0</v>
      </c>
      <c r="N1074">
        <v>0</v>
      </c>
      <c r="O1074">
        <v>0</v>
      </c>
      <c r="P1074">
        <v>2</v>
      </c>
      <c r="Q1074">
        <v>9</v>
      </c>
      <c r="R1074">
        <v>0</v>
      </c>
      <c r="S1074">
        <v>0</v>
      </c>
      <c r="T1074">
        <v>0</v>
      </c>
      <c r="U1074">
        <v>3</v>
      </c>
      <c r="V1074">
        <v>0</v>
      </c>
      <c r="W1074">
        <v>0</v>
      </c>
      <c r="X1074">
        <v>0</v>
      </c>
      <c r="Y1074">
        <v>0</v>
      </c>
      <c r="Z1074">
        <v>0</v>
      </c>
      <c r="AA1074">
        <v>0</v>
      </c>
      <c r="AB1074">
        <v>0</v>
      </c>
      <c r="AC1074">
        <v>0</v>
      </c>
      <c r="AD1074">
        <v>0</v>
      </c>
      <c r="AE1074">
        <v>0</v>
      </c>
      <c r="AF1074">
        <v>0</v>
      </c>
      <c r="AG1074">
        <v>5</v>
      </c>
      <c r="AH1074">
        <v>0</v>
      </c>
      <c r="AI1074">
        <v>0</v>
      </c>
      <c r="AJ1074" t="s">
        <v>367</v>
      </c>
      <c r="AK1074" t="str">
        <f t="shared" si="49"/>
        <v>проверка пройдена</v>
      </c>
      <c r="AL1074" t="b">
        <f t="shared" si="50"/>
        <v>0</v>
      </c>
    </row>
    <row r="1075" spans="1:38" hidden="1" x14ac:dyDescent="0.25">
      <c r="A1075" t="s">
        <v>548</v>
      </c>
      <c r="B1075" t="s">
        <v>584</v>
      </c>
      <c r="C1075" t="s">
        <v>64</v>
      </c>
      <c r="D1075" t="s">
        <v>65</v>
      </c>
      <c r="E1075" t="s">
        <v>365</v>
      </c>
      <c r="F1075" t="str">
        <f>VLOOKUP(E1075,'Коды программ'!$A$2:$B$578,2,FALSE)</f>
        <v>Релейная защита и автоматизация электроэнергетических систем</v>
      </c>
      <c r="G1075" t="s">
        <v>31</v>
      </c>
      <c r="H1075" t="s">
        <v>70</v>
      </c>
      <c r="I1075" t="str">
        <f t="shared" si="48"/>
        <v>13.02.0602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v>0</v>
      </c>
      <c r="V1075">
        <v>0</v>
      </c>
      <c r="W1075">
        <v>0</v>
      </c>
      <c r="X1075">
        <v>0</v>
      </c>
      <c r="Y1075">
        <v>0</v>
      </c>
      <c r="Z1075">
        <v>0</v>
      </c>
      <c r="AA1075">
        <v>0</v>
      </c>
      <c r="AB1075">
        <v>0</v>
      </c>
      <c r="AC1075">
        <v>0</v>
      </c>
      <c r="AD1075">
        <v>0</v>
      </c>
      <c r="AE1075">
        <v>0</v>
      </c>
      <c r="AF1075">
        <v>0</v>
      </c>
      <c r="AG1075">
        <v>0</v>
      </c>
      <c r="AH1075">
        <v>0</v>
      </c>
      <c r="AI1075">
        <v>0</v>
      </c>
      <c r="AK1075" t="str">
        <f t="shared" si="49"/>
        <v>проверка пройдена</v>
      </c>
      <c r="AL1075" t="b">
        <f t="shared" si="50"/>
        <v>0</v>
      </c>
    </row>
    <row r="1076" spans="1:38" hidden="1" x14ac:dyDescent="0.25">
      <c r="A1076" t="s">
        <v>548</v>
      </c>
      <c r="B1076" t="s">
        <v>584</v>
      </c>
      <c r="C1076" t="s">
        <v>64</v>
      </c>
      <c r="D1076" t="s">
        <v>65</v>
      </c>
      <c r="E1076" t="s">
        <v>365</v>
      </c>
      <c r="F1076" t="str">
        <f>VLOOKUP(E1076,'Коды программ'!$A$2:$B$578,2,FALSE)</f>
        <v>Релейная защита и автоматизация электроэнергетических систем</v>
      </c>
      <c r="G1076" t="s">
        <v>32</v>
      </c>
      <c r="H1076" t="s">
        <v>71</v>
      </c>
      <c r="I1076" t="str">
        <f t="shared" si="48"/>
        <v>13.02.0603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v>0</v>
      </c>
      <c r="X1076">
        <v>0</v>
      </c>
      <c r="Y1076">
        <v>0</v>
      </c>
      <c r="Z1076">
        <v>0</v>
      </c>
      <c r="AA1076">
        <v>0</v>
      </c>
      <c r="AB1076">
        <v>0</v>
      </c>
      <c r="AC1076">
        <v>0</v>
      </c>
      <c r="AD1076">
        <v>0</v>
      </c>
      <c r="AE1076">
        <v>0</v>
      </c>
      <c r="AF1076">
        <v>0</v>
      </c>
      <c r="AG1076">
        <v>0</v>
      </c>
      <c r="AH1076">
        <v>0</v>
      </c>
      <c r="AI1076">
        <v>0</v>
      </c>
      <c r="AK1076" t="str">
        <f t="shared" si="49"/>
        <v>проверка пройдена</v>
      </c>
      <c r="AL1076" t="b">
        <f t="shared" si="50"/>
        <v>0</v>
      </c>
    </row>
    <row r="1077" spans="1:38" hidden="1" x14ac:dyDescent="0.25">
      <c r="A1077" t="s">
        <v>548</v>
      </c>
      <c r="B1077" t="s">
        <v>584</v>
      </c>
      <c r="C1077" t="s">
        <v>64</v>
      </c>
      <c r="D1077" t="s">
        <v>65</v>
      </c>
      <c r="E1077" t="s">
        <v>365</v>
      </c>
      <c r="F1077" t="str">
        <f>VLOOKUP(E1077,'Коды программ'!$A$2:$B$578,2,FALSE)</f>
        <v>Релейная защита и автоматизация электроэнергетических систем</v>
      </c>
      <c r="G1077" t="s">
        <v>33</v>
      </c>
      <c r="H1077" t="s">
        <v>72</v>
      </c>
      <c r="I1077" t="str">
        <f t="shared" si="48"/>
        <v>13.02.0604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>
        <v>0</v>
      </c>
      <c r="AB1077">
        <v>0</v>
      </c>
      <c r="AC1077">
        <v>0</v>
      </c>
      <c r="AD1077">
        <v>0</v>
      </c>
      <c r="AE1077">
        <v>0</v>
      </c>
      <c r="AF1077">
        <v>0</v>
      </c>
      <c r="AG1077">
        <v>0</v>
      </c>
      <c r="AH1077">
        <v>0</v>
      </c>
      <c r="AI1077">
        <v>0</v>
      </c>
      <c r="AK1077" t="str">
        <f t="shared" si="49"/>
        <v>проверка пройдена</v>
      </c>
      <c r="AL1077" t="b">
        <f t="shared" si="50"/>
        <v>0</v>
      </c>
    </row>
    <row r="1078" spans="1:38" hidden="1" x14ac:dyDescent="0.25">
      <c r="A1078" t="s">
        <v>548</v>
      </c>
      <c r="B1078" t="s">
        <v>584</v>
      </c>
      <c r="C1078" t="s">
        <v>64</v>
      </c>
      <c r="D1078" t="s">
        <v>65</v>
      </c>
      <c r="E1078" t="s">
        <v>365</v>
      </c>
      <c r="F1078" t="str">
        <f>VLOOKUP(E1078,'Коды программ'!$A$2:$B$578,2,FALSE)</f>
        <v>Релейная защита и автоматизация электроэнергетических систем</v>
      </c>
      <c r="G1078" t="s">
        <v>34</v>
      </c>
      <c r="H1078" t="s">
        <v>73</v>
      </c>
      <c r="I1078" t="str">
        <f t="shared" si="48"/>
        <v>13.02.0605</v>
      </c>
      <c r="J1078">
        <v>2</v>
      </c>
      <c r="K1078">
        <v>2</v>
      </c>
      <c r="L1078">
        <v>2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>
        <v>0</v>
      </c>
      <c r="AB1078">
        <v>0</v>
      </c>
      <c r="AC1078">
        <v>0</v>
      </c>
      <c r="AD1078">
        <v>0</v>
      </c>
      <c r="AE1078">
        <v>0</v>
      </c>
      <c r="AF1078">
        <v>0</v>
      </c>
      <c r="AG1078">
        <v>0</v>
      </c>
      <c r="AH1078">
        <v>0</v>
      </c>
      <c r="AI1078">
        <v>0</v>
      </c>
      <c r="AK1078" t="str">
        <f t="shared" si="49"/>
        <v>проверка пройдена</v>
      </c>
      <c r="AL1078" t="b">
        <f t="shared" si="50"/>
        <v>0</v>
      </c>
    </row>
    <row r="1079" spans="1:38" x14ac:dyDescent="0.25">
      <c r="A1079" t="s">
        <v>548</v>
      </c>
      <c r="B1079" t="s">
        <v>584</v>
      </c>
      <c r="C1079" t="s">
        <v>64</v>
      </c>
      <c r="D1079" t="s">
        <v>65</v>
      </c>
      <c r="E1079" t="s">
        <v>357</v>
      </c>
      <c r="F1079" t="str">
        <f>VLOOKUP(E1079,'Коды программ'!$A$2:$B$578,2,FALSE)</f>
        <v>Тепловые электрические станции</v>
      </c>
      <c r="G1079" t="s">
        <v>30</v>
      </c>
      <c r="H1079" t="s">
        <v>68</v>
      </c>
      <c r="I1079" t="str">
        <f t="shared" si="48"/>
        <v>13.02.0101</v>
      </c>
      <c r="J1079">
        <v>24</v>
      </c>
      <c r="K1079">
        <v>13</v>
      </c>
      <c r="L1079">
        <v>11</v>
      </c>
      <c r="M1079">
        <v>6</v>
      </c>
      <c r="N1079">
        <v>0</v>
      </c>
      <c r="O1079">
        <v>0</v>
      </c>
      <c r="P1079">
        <v>1</v>
      </c>
      <c r="Q1079">
        <v>10</v>
      </c>
      <c r="R1079">
        <v>0</v>
      </c>
      <c r="S1079">
        <v>0</v>
      </c>
      <c r="T1079">
        <v>0</v>
      </c>
      <c r="U1079">
        <v>0</v>
      </c>
      <c r="V1079">
        <v>0</v>
      </c>
      <c r="W1079">
        <v>0</v>
      </c>
      <c r="X1079">
        <v>0</v>
      </c>
      <c r="Y1079">
        <v>0</v>
      </c>
      <c r="Z1079">
        <v>0</v>
      </c>
      <c r="AA1079">
        <v>0</v>
      </c>
      <c r="AB1079">
        <v>0</v>
      </c>
      <c r="AC1079">
        <v>0</v>
      </c>
      <c r="AD1079">
        <v>0</v>
      </c>
      <c r="AE1079">
        <v>0</v>
      </c>
      <c r="AF1079">
        <v>0</v>
      </c>
      <c r="AG1079">
        <v>0</v>
      </c>
      <c r="AH1079">
        <v>0</v>
      </c>
      <c r="AI1079">
        <v>0</v>
      </c>
      <c r="AK1079" t="str">
        <f t="shared" si="49"/>
        <v>проверка пройдена</v>
      </c>
      <c r="AL1079" t="b">
        <f t="shared" si="50"/>
        <v>0</v>
      </c>
    </row>
    <row r="1080" spans="1:38" hidden="1" x14ac:dyDescent="0.25">
      <c r="A1080" t="s">
        <v>548</v>
      </c>
      <c r="B1080" t="s">
        <v>584</v>
      </c>
      <c r="C1080" t="s">
        <v>64</v>
      </c>
      <c r="D1080" t="s">
        <v>65</v>
      </c>
      <c r="E1080" t="s">
        <v>357</v>
      </c>
      <c r="F1080" t="str">
        <f>VLOOKUP(E1080,'Коды программ'!$A$2:$B$578,2,FALSE)</f>
        <v>Тепловые электрические станции</v>
      </c>
      <c r="G1080" t="s">
        <v>31</v>
      </c>
      <c r="H1080" t="s">
        <v>70</v>
      </c>
      <c r="I1080" t="str">
        <f t="shared" si="48"/>
        <v>13.02.0102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v>0</v>
      </c>
      <c r="X1080">
        <v>0</v>
      </c>
      <c r="Y1080">
        <v>0</v>
      </c>
      <c r="Z1080">
        <v>0</v>
      </c>
      <c r="AA1080">
        <v>0</v>
      </c>
      <c r="AB1080">
        <v>0</v>
      </c>
      <c r="AC1080">
        <v>0</v>
      </c>
      <c r="AD1080">
        <v>0</v>
      </c>
      <c r="AE1080">
        <v>0</v>
      </c>
      <c r="AF1080">
        <v>0</v>
      </c>
      <c r="AG1080">
        <v>0</v>
      </c>
      <c r="AH1080">
        <v>0</v>
      </c>
      <c r="AI1080">
        <v>0</v>
      </c>
      <c r="AK1080" t="str">
        <f t="shared" si="49"/>
        <v>проверка пройдена</v>
      </c>
      <c r="AL1080" t="b">
        <f t="shared" si="50"/>
        <v>0</v>
      </c>
    </row>
    <row r="1081" spans="1:38" hidden="1" x14ac:dyDescent="0.25">
      <c r="A1081" t="s">
        <v>548</v>
      </c>
      <c r="B1081" t="s">
        <v>584</v>
      </c>
      <c r="C1081" t="s">
        <v>64</v>
      </c>
      <c r="D1081" t="s">
        <v>65</v>
      </c>
      <c r="E1081" t="s">
        <v>357</v>
      </c>
      <c r="F1081" t="str">
        <f>VLOOKUP(E1081,'Коды программ'!$A$2:$B$578,2,FALSE)</f>
        <v>Тепловые электрические станции</v>
      </c>
      <c r="G1081" t="s">
        <v>32</v>
      </c>
      <c r="H1081" t="s">
        <v>71</v>
      </c>
      <c r="I1081" t="str">
        <f t="shared" si="48"/>
        <v>13.02.0103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v>0</v>
      </c>
      <c r="X1081">
        <v>0</v>
      </c>
      <c r="Y1081">
        <v>0</v>
      </c>
      <c r="Z1081">
        <v>0</v>
      </c>
      <c r="AA1081">
        <v>0</v>
      </c>
      <c r="AB1081">
        <v>0</v>
      </c>
      <c r="AC1081">
        <v>0</v>
      </c>
      <c r="AD1081">
        <v>0</v>
      </c>
      <c r="AE1081">
        <v>0</v>
      </c>
      <c r="AF1081">
        <v>0</v>
      </c>
      <c r="AG1081">
        <v>0</v>
      </c>
      <c r="AH1081">
        <v>0</v>
      </c>
      <c r="AI1081">
        <v>0</v>
      </c>
      <c r="AK1081" t="str">
        <f t="shared" si="49"/>
        <v>проверка пройдена</v>
      </c>
      <c r="AL1081" t="b">
        <f t="shared" si="50"/>
        <v>0</v>
      </c>
    </row>
    <row r="1082" spans="1:38" hidden="1" x14ac:dyDescent="0.25">
      <c r="A1082" t="s">
        <v>548</v>
      </c>
      <c r="B1082" t="s">
        <v>584</v>
      </c>
      <c r="C1082" t="s">
        <v>64</v>
      </c>
      <c r="D1082" t="s">
        <v>65</v>
      </c>
      <c r="E1082" t="s">
        <v>357</v>
      </c>
      <c r="F1082" t="str">
        <f>VLOOKUP(E1082,'Коды программ'!$A$2:$B$578,2,FALSE)</f>
        <v>Тепловые электрические станции</v>
      </c>
      <c r="G1082" t="s">
        <v>33</v>
      </c>
      <c r="H1082" t="s">
        <v>72</v>
      </c>
      <c r="I1082" t="str">
        <f t="shared" si="48"/>
        <v>13.02.0104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>
        <v>0</v>
      </c>
      <c r="AB1082">
        <v>0</v>
      </c>
      <c r="AC1082">
        <v>0</v>
      </c>
      <c r="AD1082">
        <v>0</v>
      </c>
      <c r="AE1082">
        <v>0</v>
      </c>
      <c r="AF1082">
        <v>0</v>
      </c>
      <c r="AG1082">
        <v>0</v>
      </c>
      <c r="AH1082">
        <v>0</v>
      </c>
      <c r="AI1082">
        <v>0</v>
      </c>
      <c r="AK1082" t="str">
        <f t="shared" si="49"/>
        <v>проверка пройдена</v>
      </c>
      <c r="AL1082" t="b">
        <f t="shared" si="50"/>
        <v>0</v>
      </c>
    </row>
    <row r="1083" spans="1:38" hidden="1" x14ac:dyDescent="0.25">
      <c r="A1083" t="s">
        <v>548</v>
      </c>
      <c r="B1083" t="s">
        <v>584</v>
      </c>
      <c r="C1083" t="s">
        <v>64</v>
      </c>
      <c r="D1083" t="s">
        <v>65</v>
      </c>
      <c r="E1083" t="s">
        <v>357</v>
      </c>
      <c r="F1083" t="str">
        <f>VLOOKUP(E1083,'Коды программ'!$A$2:$B$578,2,FALSE)</f>
        <v>Тепловые электрические станции</v>
      </c>
      <c r="G1083" t="s">
        <v>34</v>
      </c>
      <c r="H1083" t="s">
        <v>73</v>
      </c>
      <c r="I1083" t="str">
        <f t="shared" si="48"/>
        <v>13.02.0105</v>
      </c>
      <c r="J1083">
        <v>3</v>
      </c>
      <c r="K1083">
        <v>1</v>
      </c>
      <c r="L1083">
        <v>1</v>
      </c>
      <c r="M1083">
        <v>0</v>
      </c>
      <c r="N1083">
        <v>0</v>
      </c>
      <c r="O1083">
        <v>0</v>
      </c>
      <c r="P1083">
        <v>0</v>
      </c>
      <c r="Q1083">
        <v>2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>
        <v>0</v>
      </c>
      <c r="AB1083">
        <v>0</v>
      </c>
      <c r="AC1083">
        <v>0</v>
      </c>
      <c r="AD1083">
        <v>0</v>
      </c>
      <c r="AE1083">
        <v>0</v>
      </c>
      <c r="AF1083">
        <v>0</v>
      </c>
      <c r="AG1083">
        <v>0</v>
      </c>
      <c r="AH1083">
        <v>0</v>
      </c>
      <c r="AI1083">
        <v>0</v>
      </c>
      <c r="AK1083" t="str">
        <f t="shared" si="49"/>
        <v>проверка пройдена</v>
      </c>
      <c r="AL1083" t="b">
        <f t="shared" si="50"/>
        <v>0</v>
      </c>
    </row>
    <row r="1084" spans="1:38" x14ac:dyDescent="0.25">
      <c r="A1084" t="s">
        <v>548</v>
      </c>
      <c r="B1084" t="s">
        <v>584</v>
      </c>
      <c r="C1084" t="s">
        <v>64</v>
      </c>
      <c r="D1084" t="s">
        <v>65</v>
      </c>
      <c r="E1084" t="s">
        <v>362</v>
      </c>
      <c r="F1084" t="str">
        <f>VLOOKUP(E1084,'Коды программ'!$A$2:$B$578,2,FALSE)</f>
        <v>Электрические станции, сети и системы</v>
      </c>
      <c r="G1084" t="s">
        <v>30</v>
      </c>
      <c r="H1084" t="s">
        <v>68</v>
      </c>
      <c r="I1084" t="str">
        <f t="shared" si="48"/>
        <v>13.02.0301</v>
      </c>
      <c r="J1084">
        <v>3</v>
      </c>
      <c r="K1084">
        <v>3</v>
      </c>
      <c r="L1084">
        <v>2</v>
      </c>
      <c r="M1084">
        <v>3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v>0</v>
      </c>
      <c r="X1084">
        <v>0</v>
      </c>
      <c r="Y1084">
        <v>0</v>
      </c>
      <c r="Z1084">
        <v>0</v>
      </c>
      <c r="AA1084">
        <v>0</v>
      </c>
      <c r="AB1084">
        <v>0</v>
      </c>
      <c r="AC1084">
        <v>0</v>
      </c>
      <c r="AD1084">
        <v>0</v>
      </c>
      <c r="AE1084">
        <v>0</v>
      </c>
      <c r="AF1084">
        <v>0</v>
      </c>
      <c r="AG1084">
        <v>0</v>
      </c>
      <c r="AH1084">
        <v>0</v>
      </c>
      <c r="AI1084">
        <v>0</v>
      </c>
      <c r="AK1084" t="str">
        <f t="shared" si="49"/>
        <v>проверка пройдена</v>
      </c>
      <c r="AL1084" t="b">
        <f t="shared" si="50"/>
        <v>0</v>
      </c>
    </row>
    <row r="1085" spans="1:38" hidden="1" x14ac:dyDescent="0.25">
      <c r="A1085" t="s">
        <v>548</v>
      </c>
      <c r="B1085" t="s">
        <v>584</v>
      </c>
      <c r="C1085" t="s">
        <v>64</v>
      </c>
      <c r="D1085" t="s">
        <v>65</v>
      </c>
      <c r="E1085" t="s">
        <v>362</v>
      </c>
      <c r="F1085" t="str">
        <f>VLOOKUP(E1085,'Коды программ'!$A$2:$B$578,2,FALSE)</f>
        <v>Электрические станции, сети и системы</v>
      </c>
      <c r="G1085" t="s">
        <v>31</v>
      </c>
      <c r="H1085" t="s">
        <v>70</v>
      </c>
      <c r="I1085" t="str">
        <f t="shared" si="48"/>
        <v>13.02.0302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>
        <v>0</v>
      </c>
      <c r="W1085">
        <v>0</v>
      </c>
      <c r="X1085">
        <v>0</v>
      </c>
      <c r="Y1085">
        <v>0</v>
      </c>
      <c r="Z1085">
        <v>0</v>
      </c>
      <c r="AA1085">
        <v>0</v>
      </c>
      <c r="AB1085">
        <v>0</v>
      </c>
      <c r="AC1085">
        <v>0</v>
      </c>
      <c r="AD1085">
        <v>0</v>
      </c>
      <c r="AE1085">
        <v>0</v>
      </c>
      <c r="AF1085">
        <v>0</v>
      </c>
      <c r="AG1085">
        <v>0</v>
      </c>
      <c r="AH1085">
        <v>0</v>
      </c>
      <c r="AI1085">
        <v>0</v>
      </c>
      <c r="AK1085" t="str">
        <f t="shared" si="49"/>
        <v>проверка пройдена</v>
      </c>
      <c r="AL1085" t="b">
        <f t="shared" si="50"/>
        <v>0</v>
      </c>
    </row>
    <row r="1086" spans="1:38" hidden="1" x14ac:dyDescent="0.25">
      <c r="A1086" t="s">
        <v>548</v>
      </c>
      <c r="B1086" t="s">
        <v>584</v>
      </c>
      <c r="C1086" t="s">
        <v>64</v>
      </c>
      <c r="D1086" t="s">
        <v>65</v>
      </c>
      <c r="E1086" t="s">
        <v>362</v>
      </c>
      <c r="F1086" t="str">
        <f>VLOOKUP(E1086,'Коды программ'!$A$2:$B$578,2,FALSE)</f>
        <v>Электрические станции, сети и системы</v>
      </c>
      <c r="G1086" t="s">
        <v>32</v>
      </c>
      <c r="H1086" t="s">
        <v>71</v>
      </c>
      <c r="I1086" t="str">
        <f t="shared" si="48"/>
        <v>13.02.0303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>
        <v>0</v>
      </c>
      <c r="W1086">
        <v>0</v>
      </c>
      <c r="X1086">
        <v>0</v>
      </c>
      <c r="Y1086">
        <v>0</v>
      </c>
      <c r="Z1086">
        <v>0</v>
      </c>
      <c r="AA1086">
        <v>0</v>
      </c>
      <c r="AB1086">
        <v>0</v>
      </c>
      <c r="AC1086">
        <v>0</v>
      </c>
      <c r="AD1086">
        <v>0</v>
      </c>
      <c r="AE1086">
        <v>0</v>
      </c>
      <c r="AF1086">
        <v>0</v>
      </c>
      <c r="AG1086">
        <v>0</v>
      </c>
      <c r="AH1086">
        <v>0</v>
      </c>
      <c r="AI1086">
        <v>0</v>
      </c>
      <c r="AK1086" t="str">
        <f t="shared" si="49"/>
        <v>проверка пройдена</v>
      </c>
      <c r="AL1086" t="b">
        <f t="shared" si="50"/>
        <v>0</v>
      </c>
    </row>
    <row r="1087" spans="1:38" hidden="1" x14ac:dyDescent="0.25">
      <c r="A1087" t="s">
        <v>548</v>
      </c>
      <c r="B1087" t="s">
        <v>584</v>
      </c>
      <c r="C1087" t="s">
        <v>64</v>
      </c>
      <c r="D1087" t="s">
        <v>65</v>
      </c>
      <c r="E1087" t="s">
        <v>362</v>
      </c>
      <c r="F1087" t="str">
        <f>VLOOKUP(E1087,'Коды программ'!$A$2:$B$578,2,FALSE)</f>
        <v>Электрические станции, сети и системы</v>
      </c>
      <c r="G1087" t="s">
        <v>33</v>
      </c>
      <c r="H1087" t="s">
        <v>72</v>
      </c>
      <c r="I1087" t="str">
        <f t="shared" si="48"/>
        <v>13.02.0304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>
        <v>0</v>
      </c>
      <c r="AB1087">
        <v>0</v>
      </c>
      <c r="AC1087">
        <v>0</v>
      </c>
      <c r="AD1087">
        <v>0</v>
      </c>
      <c r="AE1087">
        <v>0</v>
      </c>
      <c r="AF1087">
        <v>0</v>
      </c>
      <c r="AG1087">
        <v>0</v>
      </c>
      <c r="AH1087">
        <v>0</v>
      </c>
      <c r="AI1087">
        <v>0</v>
      </c>
      <c r="AK1087" t="str">
        <f t="shared" si="49"/>
        <v>проверка пройдена</v>
      </c>
      <c r="AL1087" t="b">
        <f t="shared" si="50"/>
        <v>0</v>
      </c>
    </row>
    <row r="1088" spans="1:38" hidden="1" x14ac:dyDescent="0.25">
      <c r="A1088" t="s">
        <v>548</v>
      </c>
      <c r="B1088" t="s">
        <v>584</v>
      </c>
      <c r="C1088" t="s">
        <v>64</v>
      </c>
      <c r="D1088" t="s">
        <v>65</v>
      </c>
      <c r="E1088" t="s">
        <v>362</v>
      </c>
      <c r="F1088" t="str">
        <f>VLOOKUP(E1088,'Коды программ'!$A$2:$B$578,2,FALSE)</f>
        <v>Электрические станции, сети и системы</v>
      </c>
      <c r="G1088" t="s">
        <v>34</v>
      </c>
      <c r="H1088" t="s">
        <v>73</v>
      </c>
      <c r="I1088" t="str">
        <f t="shared" si="48"/>
        <v>13.02.0305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>
        <v>0</v>
      </c>
      <c r="AB1088">
        <v>0</v>
      </c>
      <c r="AC1088">
        <v>0</v>
      </c>
      <c r="AD1088">
        <v>0</v>
      </c>
      <c r="AE1088">
        <v>0</v>
      </c>
      <c r="AF1088">
        <v>0</v>
      </c>
      <c r="AG1088">
        <v>0</v>
      </c>
      <c r="AH1088">
        <v>0</v>
      </c>
      <c r="AI1088">
        <v>0</v>
      </c>
      <c r="AK1088" t="str">
        <f t="shared" si="49"/>
        <v>проверка пройдена</v>
      </c>
      <c r="AL1088" t="b">
        <f t="shared" si="50"/>
        <v>0</v>
      </c>
    </row>
    <row r="1089" spans="1:38" x14ac:dyDescent="0.25">
      <c r="A1089" t="s">
        <v>548</v>
      </c>
      <c r="B1089" t="s">
        <v>584</v>
      </c>
      <c r="C1089" t="s">
        <v>64</v>
      </c>
      <c r="D1089" t="s">
        <v>65</v>
      </c>
      <c r="E1089" t="s">
        <v>228</v>
      </c>
      <c r="F1089" t="str">
        <f>VLOOKUP(E1089,'Коды программ'!$A$2:$B$578,2,FALSE)</f>
        <v>Право и организация социального обеспечения</v>
      </c>
      <c r="G1089" t="s">
        <v>30</v>
      </c>
      <c r="H1089" t="s">
        <v>68</v>
      </c>
      <c r="I1089" t="str">
        <f t="shared" si="48"/>
        <v>40.02.0101</v>
      </c>
      <c r="J1089">
        <v>8</v>
      </c>
      <c r="K1089">
        <v>6</v>
      </c>
      <c r="L1089">
        <v>6</v>
      </c>
      <c r="M1089">
        <v>6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0</v>
      </c>
      <c r="W1089">
        <v>0</v>
      </c>
      <c r="X1089">
        <v>0</v>
      </c>
      <c r="Y1089">
        <v>0</v>
      </c>
      <c r="Z1089">
        <v>0</v>
      </c>
      <c r="AA1089">
        <v>0</v>
      </c>
      <c r="AB1089">
        <v>0</v>
      </c>
      <c r="AC1089">
        <v>0</v>
      </c>
      <c r="AD1089">
        <v>2</v>
      </c>
      <c r="AE1089">
        <v>0</v>
      </c>
      <c r="AF1089">
        <v>0</v>
      </c>
      <c r="AG1089">
        <v>0</v>
      </c>
      <c r="AH1089">
        <v>0</v>
      </c>
      <c r="AI1089">
        <v>0</v>
      </c>
      <c r="AK1089" t="str">
        <f t="shared" si="49"/>
        <v>проверка пройдена</v>
      </c>
      <c r="AL1089" t="b">
        <f t="shared" si="50"/>
        <v>0</v>
      </c>
    </row>
    <row r="1090" spans="1:38" hidden="1" x14ac:dyDescent="0.25">
      <c r="A1090" t="s">
        <v>548</v>
      </c>
      <c r="B1090" t="s">
        <v>584</v>
      </c>
      <c r="C1090" t="s">
        <v>64</v>
      </c>
      <c r="D1090" t="s">
        <v>65</v>
      </c>
      <c r="E1090" t="s">
        <v>228</v>
      </c>
      <c r="F1090" t="str">
        <f>VLOOKUP(E1090,'Коды программ'!$A$2:$B$578,2,FALSE)</f>
        <v>Право и организация социального обеспечения</v>
      </c>
      <c r="G1090" t="s">
        <v>31</v>
      </c>
      <c r="H1090" t="s">
        <v>70</v>
      </c>
      <c r="I1090" t="str">
        <f t="shared" si="48"/>
        <v>40.02.0102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v>0</v>
      </c>
      <c r="X1090">
        <v>0</v>
      </c>
      <c r="Y1090">
        <v>0</v>
      </c>
      <c r="Z1090">
        <v>0</v>
      </c>
      <c r="AA1090">
        <v>0</v>
      </c>
      <c r="AB1090">
        <v>0</v>
      </c>
      <c r="AC1090">
        <v>0</v>
      </c>
      <c r="AD1090">
        <v>0</v>
      </c>
      <c r="AE1090">
        <v>0</v>
      </c>
      <c r="AF1090">
        <v>0</v>
      </c>
      <c r="AG1090">
        <v>0</v>
      </c>
      <c r="AH1090">
        <v>0</v>
      </c>
      <c r="AI1090">
        <v>0</v>
      </c>
      <c r="AK1090" t="str">
        <f t="shared" si="49"/>
        <v>проверка пройдена</v>
      </c>
      <c r="AL1090" t="b">
        <f t="shared" si="50"/>
        <v>0</v>
      </c>
    </row>
    <row r="1091" spans="1:38" hidden="1" x14ac:dyDescent="0.25">
      <c r="A1091" t="s">
        <v>548</v>
      </c>
      <c r="B1091" t="s">
        <v>584</v>
      </c>
      <c r="C1091" t="s">
        <v>64</v>
      </c>
      <c r="D1091" t="s">
        <v>65</v>
      </c>
      <c r="E1091" t="s">
        <v>228</v>
      </c>
      <c r="F1091" t="str">
        <f>VLOOKUP(E1091,'Коды программ'!$A$2:$B$578,2,FALSE)</f>
        <v>Право и организация социального обеспечения</v>
      </c>
      <c r="G1091" t="s">
        <v>32</v>
      </c>
      <c r="H1091" t="s">
        <v>71</v>
      </c>
      <c r="I1091" t="str">
        <f t="shared" si="48"/>
        <v>40.02.0103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v>0</v>
      </c>
      <c r="X1091">
        <v>0</v>
      </c>
      <c r="Y1091">
        <v>0</v>
      </c>
      <c r="Z1091">
        <v>0</v>
      </c>
      <c r="AA1091">
        <v>0</v>
      </c>
      <c r="AB1091">
        <v>0</v>
      </c>
      <c r="AC1091">
        <v>0</v>
      </c>
      <c r="AD1091">
        <v>0</v>
      </c>
      <c r="AE1091">
        <v>0</v>
      </c>
      <c r="AF1091">
        <v>0</v>
      </c>
      <c r="AG1091">
        <v>0</v>
      </c>
      <c r="AH1091">
        <v>0</v>
      </c>
      <c r="AI1091">
        <v>0</v>
      </c>
      <c r="AK1091" t="str">
        <f t="shared" si="49"/>
        <v>проверка пройдена</v>
      </c>
      <c r="AL1091" t="b">
        <f t="shared" si="50"/>
        <v>0</v>
      </c>
    </row>
    <row r="1092" spans="1:38" hidden="1" x14ac:dyDescent="0.25">
      <c r="A1092" t="s">
        <v>548</v>
      </c>
      <c r="B1092" t="s">
        <v>584</v>
      </c>
      <c r="C1092" t="s">
        <v>64</v>
      </c>
      <c r="D1092" t="s">
        <v>65</v>
      </c>
      <c r="E1092" t="s">
        <v>228</v>
      </c>
      <c r="F1092" t="str">
        <f>VLOOKUP(E1092,'Коды программ'!$A$2:$B$578,2,FALSE)</f>
        <v>Право и организация социального обеспечения</v>
      </c>
      <c r="G1092" t="s">
        <v>33</v>
      </c>
      <c r="H1092" t="s">
        <v>72</v>
      </c>
      <c r="I1092" t="str">
        <f t="shared" si="48"/>
        <v>40.02.0104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>
        <v>0</v>
      </c>
      <c r="AB1092">
        <v>0</v>
      </c>
      <c r="AC1092">
        <v>0</v>
      </c>
      <c r="AD1092">
        <v>0</v>
      </c>
      <c r="AE1092">
        <v>0</v>
      </c>
      <c r="AF1092">
        <v>0</v>
      </c>
      <c r="AG1092">
        <v>0</v>
      </c>
      <c r="AH1092">
        <v>0</v>
      </c>
      <c r="AI1092">
        <v>0</v>
      </c>
      <c r="AK1092" t="str">
        <f t="shared" si="49"/>
        <v>проверка пройдена</v>
      </c>
      <c r="AL1092" t="b">
        <f t="shared" si="50"/>
        <v>0</v>
      </c>
    </row>
    <row r="1093" spans="1:38" hidden="1" x14ac:dyDescent="0.25">
      <c r="A1093" t="s">
        <v>548</v>
      </c>
      <c r="B1093" t="s">
        <v>584</v>
      </c>
      <c r="C1093" t="s">
        <v>64</v>
      </c>
      <c r="D1093" t="s">
        <v>65</v>
      </c>
      <c r="E1093" t="s">
        <v>228</v>
      </c>
      <c r="F1093" t="str">
        <f>VLOOKUP(E1093,'Коды программ'!$A$2:$B$578,2,FALSE)</f>
        <v>Право и организация социального обеспечения</v>
      </c>
      <c r="G1093" t="s">
        <v>34</v>
      </c>
      <c r="H1093" t="s">
        <v>73</v>
      </c>
      <c r="I1093" t="str">
        <f t="shared" si="48"/>
        <v>40.02.0105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>
        <v>0</v>
      </c>
      <c r="AB1093">
        <v>0</v>
      </c>
      <c r="AC1093">
        <v>0</v>
      </c>
      <c r="AD1093">
        <v>0</v>
      </c>
      <c r="AE1093">
        <v>0</v>
      </c>
      <c r="AF1093">
        <v>0</v>
      </c>
      <c r="AG1093">
        <v>0</v>
      </c>
      <c r="AH1093">
        <v>0</v>
      </c>
      <c r="AI1093">
        <v>0</v>
      </c>
      <c r="AK1093" t="str">
        <f t="shared" si="49"/>
        <v>проверка пройдена</v>
      </c>
      <c r="AL1093" t="b">
        <f t="shared" si="50"/>
        <v>0</v>
      </c>
    </row>
    <row r="1094" spans="1:38" x14ac:dyDescent="0.25">
      <c r="A1094" t="s">
        <v>548</v>
      </c>
      <c r="B1094" t="s">
        <v>585</v>
      </c>
      <c r="C1094" t="s">
        <v>64</v>
      </c>
      <c r="D1094" t="s">
        <v>65</v>
      </c>
      <c r="E1094" t="s">
        <v>95</v>
      </c>
      <c r="F1094" t="str">
        <f>VLOOKUP(E1094,'Коды программ'!$A$2:$B$578,2,FALSE)</f>
        <v>Дошкольное образование</v>
      </c>
      <c r="G1094" t="s">
        <v>30</v>
      </c>
      <c r="H1094" t="s">
        <v>68</v>
      </c>
      <c r="I1094" t="str">
        <f t="shared" si="48"/>
        <v>44.02.0101</v>
      </c>
      <c r="J1094">
        <v>24</v>
      </c>
      <c r="K1094">
        <v>19</v>
      </c>
      <c r="L1094">
        <v>17</v>
      </c>
      <c r="M1094">
        <v>0</v>
      </c>
      <c r="N1094">
        <v>0</v>
      </c>
      <c r="O1094">
        <v>0</v>
      </c>
      <c r="P1094">
        <v>3</v>
      </c>
      <c r="Q1094">
        <v>0</v>
      </c>
      <c r="R1094">
        <v>0</v>
      </c>
      <c r="S1094">
        <v>1</v>
      </c>
      <c r="T1094">
        <v>0</v>
      </c>
      <c r="U1094">
        <v>1</v>
      </c>
      <c r="V1094">
        <v>0</v>
      </c>
      <c r="W1094">
        <v>0</v>
      </c>
      <c r="X1094">
        <v>0</v>
      </c>
      <c r="Y1094">
        <v>0</v>
      </c>
      <c r="Z1094">
        <v>0</v>
      </c>
      <c r="AA1094">
        <v>0</v>
      </c>
      <c r="AB1094">
        <v>0</v>
      </c>
      <c r="AC1094">
        <v>0</v>
      </c>
      <c r="AD1094">
        <v>0</v>
      </c>
      <c r="AE1094">
        <v>0</v>
      </c>
      <c r="AF1094">
        <v>0</v>
      </c>
      <c r="AG1094">
        <v>0</v>
      </c>
      <c r="AH1094">
        <v>0</v>
      </c>
      <c r="AI1094">
        <v>0</v>
      </c>
      <c r="AJ1094" t="s">
        <v>368</v>
      </c>
      <c r="AK1094" t="str">
        <f t="shared" si="49"/>
        <v>проверка пройдена</v>
      </c>
      <c r="AL1094" t="b">
        <f t="shared" si="50"/>
        <v>0</v>
      </c>
    </row>
    <row r="1095" spans="1:38" hidden="1" x14ac:dyDescent="0.25">
      <c r="A1095" t="s">
        <v>548</v>
      </c>
      <c r="B1095" t="s">
        <v>585</v>
      </c>
      <c r="C1095" t="s">
        <v>64</v>
      </c>
      <c r="D1095" t="s">
        <v>65</v>
      </c>
      <c r="E1095" t="s">
        <v>95</v>
      </c>
      <c r="F1095" t="str">
        <f>VLOOKUP(E1095,'Коды программ'!$A$2:$B$578,2,FALSE)</f>
        <v>Дошкольное образование</v>
      </c>
      <c r="G1095" t="s">
        <v>31</v>
      </c>
      <c r="H1095" t="s">
        <v>70</v>
      </c>
      <c r="I1095" t="str">
        <f t="shared" si="48"/>
        <v>44.02.0102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v>0</v>
      </c>
      <c r="X1095">
        <v>0</v>
      </c>
      <c r="Y1095">
        <v>0</v>
      </c>
      <c r="Z1095">
        <v>0</v>
      </c>
      <c r="AA1095">
        <v>0</v>
      </c>
      <c r="AB1095">
        <v>0</v>
      </c>
      <c r="AC1095">
        <v>0</v>
      </c>
      <c r="AD1095">
        <v>0</v>
      </c>
      <c r="AE1095">
        <v>0</v>
      </c>
      <c r="AF1095">
        <v>0</v>
      </c>
      <c r="AG1095">
        <v>0</v>
      </c>
      <c r="AH1095">
        <v>0</v>
      </c>
      <c r="AI1095">
        <v>0</v>
      </c>
      <c r="AJ1095">
        <v>0</v>
      </c>
      <c r="AK1095" t="str">
        <f t="shared" si="49"/>
        <v>проверка пройдена</v>
      </c>
      <c r="AL1095" t="b">
        <f t="shared" si="50"/>
        <v>0</v>
      </c>
    </row>
    <row r="1096" spans="1:38" hidden="1" x14ac:dyDescent="0.25">
      <c r="A1096" t="s">
        <v>548</v>
      </c>
      <c r="B1096" t="s">
        <v>585</v>
      </c>
      <c r="C1096" t="s">
        <v>64</v>
      </c>
      <c r="D1096" t="s">
        <v>65</v>
      </c>
      <c r="E1096" t="s">
        <v>95</v>
      </c>
      <c r="F1096" t="str">
        <f>VLOOKUP(E1096,'Коды программ'!$A$2:$B$578,2,FALSE)</f>
        <v>Дошкольное образование</v>
      </c>
      <c r="G1096" t="s">
        <v>32</v>
      </c>
      <c r="H1096" t="s">
        <v>71</v>
      </c>
      <c r="I1096" t="str">
        <f t="shared" si="48"/>
        <v>44.02.0103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>
        <v>0</v>
      </c>
      <c r="W1096">
        <v>0</v>
      </c>
      <c r="X1096">
        <v>0</v>
      </c>
      <c r="Y1096">
        <v>0</v>
      </c>
      <c r="Z1096">
        <v>0</v>
      </c>
      <c r="AA1096">
        <v>0</v>
      </c>
      <c r="AB1096">
        <v>0</v>
      </c>
      <c r="AC1096">
        <v>0</v>
      </c>
      <c r="AD1096">
        <v>0</v>
      </c>
      <c r="AE1096">
        <v>0</v>
      </c>
      <c r="AF1096">
        <v>0</v>
      </c>
      <c r="AG1096">
        <v>0</v>
      </c>
      <c r="AH1096">
        <v>0</v>
      </c>
      <c r="AI1096">
        <v>0</v>
      </c>
      <c r="AJ1096">
        <v>0</v>
      </c>
      <c r="AK1096" t="str">
        <f t="shared" si="49"/>
        <v>проверка пройдена</v>
      </c>
      <c r="AL1096" t="b">
        <f t="shared" si="50"/>
        <v>0</v>
      </c>
    </row>
    <row r="1097" spans="1:38" hidden="1" x14ac:dyDescent="0.25">
      <c r="A1097" t="s">
        <v>548</v>
      </c>
      <c r="B1097" t="s">
        <v>585</v>
      </c>
      <c r="C1097" t="s">
        <v>64</v>
      </c>
      <c r="D1097" t="s">
        <v>65</v>
      </c>
      <c r="E1097" t="s">
        <v>95</v>
      </c>
      <c r="F1097" t="str">
        <f>VLOOKUP(E1097,'Коды программ'!$A$2:$B$578,2,FALSE)</f>
        <v>Дошкольное образование</v>
      </c>
      <c r="G1097" t="s">
        <v>33</v>
      </c>
      <c r="H1097" t="s">
        <v>72</v>
      </c>
      <c r="I1097" t="str">
        <f t="shared" si="48"/>
        <v>44.02.0104</v>
      </c>
      <c r="J1097">
        <v>1</v>
      </c>
      <c r="K1097">
        <v>0</v>
      </c>
      <c r="L1097">
        <v>0</v>
      </c>
      <c r="M1097">
        <v>0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1</v>
      </c>
      <c r="V1097">
        <v>0</v>
      </c>
      <c r="W1097">
        <v>0</v>
      </c>
      <c r="X1097">
        <v>0</v>
      </c>
      <c r="Y1097">
        <v>0</v>
      </c>
      <c r="Z1097">
        <v>0</v>
      </c>
      <c r="AA1097">
        <v>0</v>
      </c>
      <c r="AB1097">
        <v>0</v>
      </c>
      <c r="AC1097">
        <v>0</v>
      </c>
      <c r="AD1097">
        <v>0</v>
      </c>
      <c r="AE1097">
        <v>0</v>
      </c>
      <c r="AF1097">
        <v>0</v>
      </c>
      <c r="AG1097">
        <v>0</v>
      </c>
      <c r="AH1097">
        <v>0</v>
      </c>
      <c r="AI1097">
        <v>0</v>
      </c>
      <c r="AJ1097">
        <v>0</v>
      </c>
      <c r="AK1097" t="str">
        <f t="shared" si="49"/>
        <v>проверка пройдена</v>
      </c>
      <c r="AL1097" t="b">
        <f t="shared" si="50"/>
        <v>0</v>
      </c>
    </row>
    <row r="1098" spans="1:38" hidden="1" x14ac:dyDescent="0.25">
      <c r="A1098" t="s">
        <v>548</v>
      </c>
      <c r="B1098" t="s">
        <v>585</v>
      </c>
      <c r="C1098" t="s">
        <v>64</v>
      </c>
      <c r="D1098" t="s">
        <v>65</v>
      </c>
      <c r="E1098" t="s">
        <v>95</v>
      </c>
      <c r="F1098" t="str">
        <f>VLOOKUP(E1098,'Коды программ'!$A$2:$B$578,2,FALSE)</f>
        <v>Дошкольное образование</v>
      </c>
      <c r="G1098" t="s">
        <v>34</v>
      </c>
      <c r="H1098" t="s">
        <v>73</v>
      </c>
      <c r="I1098" t="str">
        <f t="shared" ref="I1098:I1161" si="51">CONCATENATE(E1098,G1098)</f>
        <v>44.02.0105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>
        <v>0</v>
      </c>
      <c r="AB1098">
        <v>0</v>
      </c>
      <c r="AC1098">
        <v>0</v>
      </c>
      <c r="AD1098">
        <v>0</v>
      </c>
      <c r="AE1098">
        <v>0</v>
      </c>
      <c r="AF1098">
        <v>0</v>
      </c>
      <c r="AG1098">
        <v>0</v>
      </c>
      <c r="AH1098">
        <v>0</v>
      </c>
      <c r="AI1098">
        <v>0</v>
      </c>
      <c r="AJ1098">
        <v>0</v>
      </c>
      <c r="AK1098" t="str">
        <f t="shared" ref="AK1098:AK1161" si="52">IF(J1098=K1098+N1098+O1098+P1098+Q1098+R1098+S1098+T1098+U1098+V1098+W1098+X1098+Y1098+Z1098+AA1098+AB1098+AC1098+AD1098+AE1098+AF1098+AG1098+AH1098+AI1098,"проверка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098" t="b">
        <f t="shared" ref="AL1098:AL1161" si="53">IF(OR(L1098&gt;K1098,M1098&gt;K1098),TRUE,FALSE)</f>
        <v>0</v>
      </c>
    </row>
    <row r="1099" spans="1:38" x14ac:dyDescent="0.25">
      <c r="A1099" t="s">
        <v>548</v>
      </c>
      <c r="B1099" t="s">
        <v>585</v>
      </c>
      <c r="C1099" t="s">
        <v>64</v>
      </c>
      <c r="D1099" t="s">
        <v>65</v>
      </c>
      <c r="E1099" t="s">
        <v>98</v>
      </c>
      <c r="F1099" t="str">
        <f>VLOOKUP(E1099,'Коды программ'!$A$2:$B$578,2,FALSE)</f>
        <v>Преподавание в начальных классах</v>
      </c>
      <c r="G1099" t="s">
        <v>30</v>
      </c>
      <c r="H1099" t="s">
        <v>68</v>
      </c>
      <c r="I1099" t="str">
        <f t="shared" si="51"/>
        <v>44.02.0201</v>
      </c>
      <c r="J1099">
        <v>19</v>
      </c>
      <c r="K1099">
        <v>17</v>
      </c>
      <c r="L1099">
        <v>15</v>
      </c>
      <c r="M1099">
        <v>0</v>
      </c>
      <c r="N1099">
        <v>0</v>
      </c>
      <c r="O1099">
        <v>0</v>
      </c>
      <c r="P1099">
        <v>1</v>
      </c>
      <c r="Q1099">
        <v>0</v>
      </c>
      <c r="R1099">
        <v>0</v>
      </c>
      <c r="S1099">
        <v>1</v>
      </c>
      <c r="T1099">
        <v>0</v>
      </c>
      <c r="U1099">
        <v>0</v>
      </c>
      <c r="V1099">
        <v>0</v>
      </c>
      <c r="W1099">
        <v>0</v>
      </c>
      <c r="X1099">
        <v>0</v>
      </c>
      <c r="Y1099">
        <v>0</v>
      </c>
      <c r="Z1099">
        <v>0</v>
      </c>
      <c r="AA1099">
        <v>0</v>
      </c>
      <c r="AB1099">
        <v>0</v>
      </c>
      <c r="AC1099">
        <v>0</v>
      </c>
      <c r="AD1099">
        <v>0</v>
      </c>
      <c r="AE1099">
        <v>0</v>
      </c>
      <c r="AF1099">
        <v>0</v>
      </c>
      <c r="AG1099">
        <v>0</v>
      </c>
      <c r="AH1099">
        <v>0</v>
      </c>
      <c r="AI1099">
        <v>0</v>
      </c>
      <c r="AJ1099" t="s">
        <v>368</v>
      </c>
      <c r="AK1099" t="str">
        <f t="shared" si="52"/>
        <v>проверка пройдена</v>
      </c>
      <c r="AL1099" t="b">
        <f t="shared" si="53"/>
        <v>0</v>
      </c>
    </row>
    <row r="1100" spans="1:38" hidden="1" x14ac:dyDescent="0.25">
      <c r="A1100" t="s">
        <v>548</v>
      </c>
      <c r="B1100" t="s">
        <v>585</v>
      </c>
      <c r="C1100" t="s">
        <v>64</v>
      </c>
      <c r="D1100" t="s">
        <v>65</v>
      </c>
      <c r="E1100" t="s">
        <v>98</v>
      </c>
      <c r="F1100" t="str">
        <f>VLOOKUP(E1100,'Коды программ'!$A$2:$B$578,2,FALSE)</f>
        <v>Преподавание в начальных классах</v>
      </c>
      <c r="G1100" t="s">
        <v>31</v>
      </c>
      <c r="H1100" t="s">
        <v>70</v>
      </c>
      <c r="I1100" t="str">
        <f t="shared" si="51"/>
        <v>44.02.0202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v>0</v>
      </c>
      <c r="X1100">
        <v>0</v>
      </c>
      <c r="Y1100">
        <v>0</v>
      </c>
      <c r="Z1100">
        <v>0</v>
      </c>
      <c r="AA1100">
        <v>0</v>
      </c>
      <c r="AB1100">
        <v>0</v>
      </c>
      <c r="AC1100">
        <v>0</v>
      </c>
      <c r="AD1100">
        <v>0</v>
      </c>
      <c r="AE1100">
        <v>0</v>
      </c>
      <c r="AF1100">
        <v>0</v>
      </c>
      <c r="AG1100">
        <v>0</v>
      </c>
      <c r="AH1100">
        <v>0</v>
      </c>
      <c r="AI1100">
        <v>0</v>
      </c>
      <c r="AJ1100">
        <v>0</v>
      </c>
      <c r="AK1100" t="str">
        <f t="shared" si="52"/>
        <v>проверка пройдена</v>
      </c>
      <c r="AL1100" t="b">
        <f t="shared" si="53"/>
        <v>0</v>
      </c>
    </row>
    <row r="1101" spans="1:38" hidden="1" x14ac:dyDescent="0.25">
      <c r="A1101" t="s">
        <v>548</v>
      </c>
      <c r="B1101" t="s">
        <v>585</v>
      </c>
      <c r="C1101" t="s">
        <v>64</v>
      </c>
      <c r="D1101" t="s">
        <v>65</v>
      </c>
      <c r="E1101" t="s">
        <v>98</v>
      </c>
      <c r="F1101" t="str">
        <f>VLOOKUP(E1101,'Коды программ'!$A$2:$B$578,2,FALSE)</f>
        <v>Преподавание в начальных классах</v>
      </c>
      <c r="G1101" t="s">
        <v>32</v>
      </c>
      <c r="H1101" t="s">
        <v>71</v>
      </c>
      <c r="I1101" t="str">
        <f t="shared" si="51"/>
        <v>44.02.0203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v>0</v>
      </c>
      <c r="X1101">
        <v>0</v>
      </c>
      <c r="Y1101">
        <v>0</v>
      </c>
      <c r="Z1101">
        <v>0</v>
      </c>
      <c r="AA1101">
        <v>0</v>
      </c>
      <c r="AB1101">
        <v>0</v>
      </c>
      <c r="AC1101">
        <v>0</v>
      </c>
      <c r="AD1101">
        <v>0</v>
      </c>
      <c r="AE1101">
        <v>0</v>
      </c>
      <c r="AF1101">
        <v>0</v>
      </c>
      <c r="AG1101">
        <v>0</v>
      </c>
      <c r="AH1101">
        <v>0</v>
      </c>
      <c r="AI1101">
        <v>0</v>
      </c>
      <c r="AJ1101">
        <v>0</v>
      </c>
      <c r="AK1101" t="str">
        <f t="shared" si="52"/>
        <v>проверка пройдена</v>
      </c>
      <c r="AL1101" t="b">
        <f t="shared" si="53"/>
        <v>0</v>
      </c>
    </row>
    <row r="1102" spans="1:38" hidden="1" x14ac:dyDescent="0.25">
      <c r="A1102" t="s">
        <v>548</v>
      </c>
      <c r="B1102" t="s">
        <v>585</v>
      </c>
      <c r="C1102" t="s">
        <v>64</v>
      </c>
      <c r="D1102" t="s">
        <v>65</v>
      </c>
      <c r="E1102" t="s">
        <v>98</v>
      </c>
      <c r="F1102" t="str">
        <f>VLOOKUP(E1102,'Коды программ'!$A$2:$B$578,2,FALSE)</f>
        <v>Преподавание в начальных классах</v>
      </c>
      <c r="G1102" t="s">
        <v>33</v>
      </c>
      <c r="H1102" t="s">
        <v>72</v>
      </c>
      <c r="I1102" t="str">
        <f t="shared" si="51"/>
        <v>44.02.0204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>
        <v>0</v>
      </c>
      <c r="AB1102">
        <v>0</v>
      </c>
      <c r="AC1102">
        <v>0</v>
      </c>
      <c r="AD1102">
        <v>0</v>
      </c>
      <c r="AE1102">
        <v>0</v>
      </c>
      <c r="AF1102">
        <v>0</v>
      </c>
      <c r="AG1102">
        <v>0</v>
      </c>
      <c r="AH1102">
        <v>0</v>
      </c>
      <c r="AI1102">
        <v>0</v>
      </c>
      <c r="AJ1102">
        <v>0</v>
      </c>
      <c r="AK1102" t="str">
        <f t="shared" si="52"/>
        <v>проверка пройдена</v>
      </c>
      <c r="AL1102" t="b">
        <f t="shared" si="53"/>
        <v>0</v>
      </c>
    </row>
    <row r="1103" spans="1:38" hidden="1" x14ac:dyDescent="0.25">
      <c r="A1103" t="s">
        <v>548</v>
      </c>
      <c r="B1103" t="s">
        <v>585</v>
      </c>
      <c r="C1103" t="s">
        <v>64</v>
      </c>
      <c r="D1103" t="s">
        <v>65</v>
      </c>
      <c r="E1103" t="s">
        <v>98</v>
      </c>
      <c r="F1103" t="str">
        <f>VLOOKUP(E1103,'Коды программ'!$A$2:$B$578,2,FALSE)</f>
        <v>Преподавание в начальных классах</v>
      </c>
      <c r="G1103" t="s">
        <v>34</v>
      </c>
      <c r="H1103" t="s">
        <v>73</v>
      </c>
      <c r="I1103" t="str">
        <f t="shared" si="51"/>
        <v>44.02.0205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>
        <v>0</v>
      </c>
      <c r="AB1103">
        <v>0</v>
      </c>
      <c r="AC1103">
        <v>0</v>
      </c>
      <c r="AD1103">
        <v>0</v>
      </c>
      <c r="AE1103">
        <v>0</v>
      </c>
      <c r="AF1103">
        <v>0</v>
      </c>
      <c r="AG1103">
        <v>0</v>
      </c>
      <c r="AH1103">
        <v>0</v>
      </c>
      <c r="AI1103">
        <v>0</v>
      </c>
      <c r="AJ1103">
        <v>0</v>
      </c>
      <c r="AK1103" t="str">
        <f t="shared" si="52"/>
        <v>проверка пройдена</v>
      </c>
      <c r="AL1103" t="b">
        <f t="shared" si="53"/>
        <v>0</v>
      </c>
    </row>
    <row r="1104" spans="1:38" x14ac:dyDescent="0.25">
      <c r="A1104" t="s">
        <v>548</v>
      </c>
      <c r="B1104" t="s">
        <v>585</v>
      </c>
      <c r="C1104" t="s">
        <v>64</v>
      </c>
      <c r="D1104" t="s">
        <v>65</v>
      </c>
      <c r="E1104" t="s">
        <v>346</v>
      </c>
      <c r="F1104" t="str">
        <f>VLOOKUP(E1104,'Коды программ'!$A$2:$B$578,2,FALSE)</f>
        <v>Судовождение</v>
      </c>
      <c r="G1104" t="s">
        <v>30</v>
      </c>
      <c r="H1104" t="s">
        <v>68</v>
      </c>
      <c r="I1104" t="str">
        <f t="shared" si="51"/>
        <v>26.02.0301</v>
      </c>
      <c r="J1104">
        <v>22</v>
      </c>
      <c r="K1104">
        <v>21</v>
      </c>
      <c r="L1104">
        <v>20</v>
      </c>
      <c r="M1104">
        <v>0</v>
      </c>
      <c r="N1104">
        <v>0</v>
      </c>
      <c r="O1104">
        <v>0</v>
      </c>
      <c r="P1104">
        <v>1</v>
      </c>
      <c r="Q1104">
        <v>0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v>0</v>
      </c>
      <c r="X1104">
        <v>0</v>
      </c>
      <c r="Y1104">
        <v>0</v>
      </c>
      <c r="Z1104">
        <v>0</v>
      </c>
      <c r="AA1104">
        <v>0</v>
      </c>
      <c r="AB1104">
        <v>0</v>
      </c>
      <c r="AC1104">
        <v>0</v>
      </c>
      <c r="AD1104">
        <v>0</v>
      </c>
      <c r="AE1104">
        <v>0</v>
      </c>
      <c r="AF1104">
        <v>0</v>
      </c>
      <c r="AG1104">
        <v>0</v>
      </c>
      <c r="AH1104">
        <v>0</v>
      </c>
      <c r="AI1104">
        <v>0</v>
      </c>
      <c r="AJ1104">
        <v>0</v>
      </c>
      <c r="AK1104" t="str">
        <f t="shared" si="52"/>
        <v>проверка пройдена</v>
      </c>
      <c r="AL1104" t="b">
        <f t="shared" si="53"/>
        <v>0</v>
      </c>
    </row>
    <row r="1105" spans="1:38" hidden="1" x14ac:dyDescent="0.25">
      <c r="A1105" t="s">
        <v>548</v>
      </c>
      <c r="B1105" t="s">
        <v>585</v>
      </c>
      <c r="C1105" t="s">
        <v>64</v>
      </c>
      <c r="D1105" t="s">
        <v>65</v>
      </c>
      <c r="E1105" t="s">
        <v>346</v>
      </c>
      <c r="F1105" t="str">
        <f>VLOOKUP(E1105,'Коды программ'!$A$2:$B$578,2,FALSE)</f>
        <v>Судовождение</v>
      </c>
      <c r="G1105" t="s">
        <v>31</v>
      </c>
      <c r="H1105" t="s">
        <v>70</v>
      </c>
      <c r="I1105" t="str">
        <f t="shared" si="51"/>
        <v>26.02.0302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v>0</v>
      </c>
      <c r="X1105">
        <v>0</v>
      </c>
      <c r="Y1105">
        <v>0</v>
      </c>
      <c r="Z1105">
        <v>0</v>
      </c>
      <c r="AA1105">
        <v>0</v>
      </c>
      <c r="AB1105">
        <v>0</v>
      </c>
      <c r="AC1105">
        <v>0</v>
      </c>
      <c r="AD1105">
        <v>0</v>
      </c>
      <c r="AE1105">
        <v>0</v>
      </c>
      <c r="AF1105">
        <v>0</v>
      </c>
      <c r="AG1105">
        <v>0</v>
      </c>
      <c r="AH1105">
        <v>0</v>
      </c>
      <c r="AI1105">
        <v>0</v>
      </c>
      <c r="AJ1105">
        <v>0</v>
      </c>
      <c r="AK1105" t="str">
        <f t="shared" si="52"/>
        <v>проверка пройдена</v>
      </c>
      <c r="AL1105" t="b">
        <f t="shared" si="53"/>
        <v>0</v>
      </c>
    </row>
    <row r="1106" spans="1:38" hidden="1" x14ac:dyDescent="0.25">
      <c r="A1106" t="s">
        <v>548</v>
      </c>
      <c r="B1106" t="s">
        <v>585</v>
      </c>
      <c r="C1106" t="s">
        <v>64</v>
      </c>
      <c r="D1106" t="s">
        <v>65</v>
      </c>
      <c r="E1106" t="s">
        <v>346</v>
      </c>
      <c r="F1106" t="str">
        <f>VLOOKUP(E1106,'Коды программ'!$A$2:$B$578,2,FALSE)</f>
        <v>Судовождение</v>
      </c>
      <c r="G1106" t="s">
        <v>32</v>
      </c>
      <c r="H1106" t="s">
        <v>71</v>
      </c>
      <c r="I1106" t="str">
        <f t="shared" si="51"/>
        <v>26.02.0303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v>0</v>
      </c>
      <c r="X1106">
        <v>0</v>
      </c>
      <c r="Y1106">
        <v>0</v>
      </c>
      <c r="Z1106">
        <v>0</v>
      </c>
      <c r="AA1106">
        <v>0</v>
      </c>
      <c r="AB1106">
        <v>0</v>
      </c>
      <c r="AC1106">
        <v>0</v>
      </c>
      <c r="AD1106">
        <v>0</v>
      </c>
      <c r="AE1106">
        <v>0</v>
      </c>
      <c r="AF1106">
        <v>0</v>
      </c>
      <c r="AG1106">
        <v>0</v>
      </c>
      <c r="AH1106">
        <v>0</v>
      </c>
      <c r="AI1106">
        <v>0</v>
      </c>
      <c r="AJ1106">
        <v>0</v>
      </c>
      <c r="AK1106" t="str">
        <f t="shared" si="52"/>
        <v>проверка пройдена</v>
      </c>
      <c r="AL1106" t="b">
        <f t="shared" si="53"/>
        <v>0</v>
      </c>
    </row>
    <row r="1107" spans="1:38" hidden="1" x14ac:dyDescent="0.25">
      <c r="A1107" t="s">
        <v>548</v>
      </c>
      <c r="B1107" t="s">
        <v>585</v>
      </c>
      <c r="C1107" t="s">
        <v>64</v>
      </c>
      <c r="D1107" t="s">
        <v>65</v>
      </c>
      <c r="E1107" t="s">
        <v>346</v>
      </c>
      <c r="F1107" t="str">
        <f>VLOOKUP(E1107,'Коды программ'!$A$2:$B$578,2,FALSE)</f>
        <v>Судовождение</v>
      </c>
      <c r="G1107" t="s">
        <v>33</v>
      </c>
      <c r="H1107" t="s">
        <v>72</v>
      </c>
      <c r="I1107" t="str">
        <f t="shared" si="51"/>
        <v>26.02.0304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>
        <v>0</v>
      </c>
      <c r="AB1107">
        <v>0</v>
      </c>
      <c r="AC1107">
        <v>0</v>
      </c>
      <c r="AD1107">
        <v>0</v>
      </c>
      <c r="AE1107">
        <v>0</v>
      </c>
      <c r="AF1107">
        <v>0</v>
      </c>
      <c r="AG1107">
        <v>0</v>
      </c>
      <c r="AH1107">
        <v>0</v>
      </c>
      <c r="AI1107">
        <v>0</v>
      </c>
      <c r="AJ1107">
        <v>0</v>
      </c>
      <c r="AK1107" t="str">
        <f t="shared" si="52"/>
        <v>проверка пройдена</v>
      </c>
      <c r="AL1107" t="b">
        <f t="shared" si="53"/>
        <v>0</v>
      </c>
    </row>
    <row r="1108" spans="1:38" hidden="1" x14ac:dyDescent="0.25">
      <c r="A1108" t="s">
        <v>548</v>
      </c>
      <c r="B1108" t="s">
        <v>585</v>
      </c>
      <c r="C1108" t="s">
        <v>64</v>
      </c>
      <c r="D1108" t="s">
        <v>65</v>
      </c>
      <c r="E1108" t="s">
        <v>346</v>
      </c>
      <c r="F1108" t="str">
        <f>VLOOKUP(E1108,'Коды программ'!$A$2:$B$578,2,FALSE)</f>
        <v>Судовождение</v>
      </c>
      <c r="G1108" t="s">
        <v>34</v>
      </c>
      <c r="H1108" t="s">
        <v>73</v>
      </c>
      <c r="I1108" t="str">
        <f t="shared" si="51"/>
        <v>26.02.0305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>
        <v>0</v>
      </c>
      <c r="AB1108">
        <v>0</v>
      </c>
      <c r="AC1108">
        <v>0</v>
      </c>
      <c r="AD1108">
        <v>0</v>
      </c>
      <c r="AE1108">
        <v>0</v>
      </c>
      <c r="AF1108">
        <v>0</v>
      </c>
      <c r="AG1108">
        <v>0</v>
      </c>
      <c r="AH1108">
        <v>0</v>
      </c>
      <c r="AI1108">
        <v>0</v>
      </c>
      <c r="AJ1108">
        <v>0</v>
      </c>
      <c r="AK1108" t="str">
        <f t="shared" si="52"/>
        <v>проверка пройдена</v>
      </c>
      <c r="AL1108" t="b">
        <f t="shared" si="53"/>
        <v>0</v>
      </c>
    </row>
    <row r="1109" spans="1:38" x14ac:dyDescent="0.25">
      <c r="A1109" t="s">
        <v>548</v>
      </c>
      <c r="B1109" t="s">
        <v>586</v>
      </c>
      <c r="C1109" t="s">
        <v>64</v>
      </c>
      <c r="D1109" t="s">
        <v>65</v>
      </c>
      <c r="E1109" t="s">
        <v>369</v>
      </c>
      <c r="F1109" t="str">
        <f>VLOOKUP(E1109,'Коды программ'!$A$2:$B$578,2,FALSE)</f>
        <v>Строительство железных дорог, путь и путевое хозяйство</v>
      </c>
      <c r="G1109" t="s">
        <v>30</v>
      </c>
      <c r="H1109" t="s">
        <v>68</v>
      </c>
      <c r="I1109" t="str">
        <f t="shared" si="51"/>
        <v>08.02.1001</v>
      </c>
      <c r="J1109">
        <v>15</v>
      </c>
      <c r="K1109">
        <v>12</v>
      </c>
      <c r="L1109">
        <v>10</v>
      </c>
      <c r="M1109">
        <v>0</v>
      </c>
      <c r="N1109">
        <v>0</v>
      </c>
      <c r="O1109">
        <v>0</v>
      </c>
      <c r="P1109">
        <v>1</v>
      </c>
      <c r="Q1109">
        <v>1</v>
      </c>
      <c r="R1109">
        <v>0</v>
      </c>
      <c r="S1109">
        <v>1</v>
      </c>
      <c r="T1109">
        <v>0</v>
      </c>
      <c r="U1109">
        <v>0</v>
      </c>
      <c r="V1109">
        <v>0</v>
      </c>
      <c r="W1109">
        <v>0</v>
      </c>
      <c r="X1109">
        <v>0</v>
      </c>
      <c r="Y1109">
        <v>0</v>
      </c>
      <c r="Z1109">
        <v>0</v>
      </c>
      <c r="AA1109">
        <v>0</v>
      </c>
      <c r="AB1109">
        <v>0</v>
      </c>
      <c r="AC1109">
        <v>0</v>
      </c>
      <c r="AD1109">
        <v>0</v>
      </c>
      <c r="AE1109">
        <v>0</v>
      </c>
      <c r="AF1109">
        <v>0</v>
      </c>
      <c r="AG1109">
        <v>0</v>
      </c>
      <c r="AH1109">
        <v>0</v>
      </c>
      <c r="AI1109">
        <v>0</v>
      </c>
      <c r="AK1109" t="str">
        <f t="shared" si="52"/>
        <v>проверка пройдена</v>
      </c>
      <c r="AL1109" t="b">
        <f t="shared" si="53"/>
        <v>0</v>
      </c>
    </row>
    <row r="1110" spans="1:38" hidden="1" x14ac:dyDescent="0.25">
      <c r="A1110" t="s">
        <v>548</v>
      </c>
      <c r="B1110" t="s">
        <v>586</v>
      </c>
      <c r="C1110" t="s">
        <v>64</v>
      </c>
      <c r="D1110" t="s">
        <v>65</v>
      </c>
      <c r="E1110" t="s">
        <v>369</v>
      </c>
      <c r="F1110" t="str">
        <f>VLOOKUP(E1110,'Коды программ'!$A$2:$B$578,2,FALSE)</f>
        <v>Строительство железных дорог, путь и путевое хозяйство</v>
      </c>
      <c r="G1110" t="s">
        <v>31</v>
      </c>
      <c r="H1110" t="s">
        <v>70</v>
      </c>
      <c r="I1110" t="str">
        <f t="shared" si="51"/>
        <v>08.02.1002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v>0</v>
      </c>
      <c r="X1110">
        <v>0</v>
      </c>
      <c r="Y1110">
        <v>0</v>
      </c>
      <c r="Z1110">
        <v>0</v>
      </c>
      <c r="AA1110">
        <v>0</v>
      </c>
      <c r="AB1110">
        <v>0</v>
      </c>
      <c r="AC1110">
        <v>0</v>
      </c>
      <c r="AD1110">
        <v>0</v>
      </c>
      <c r="AE1110">
        <v>0</v>
      </c>
      <c r="AF1110">
        <v>0</v>
      </c>
      <c r="AG1110">
        <v>0</v>
      </c>
      <c r="AH1110">
        <v>0</v>
      </c>
      <c r="AI1110">
        <v>0</v>
      </c>
      <c r="AK1110" t="str">
        <f t="shared" si="52"/>
        <v>проверка пройдена</v>
      </c>
      <c r="AL1110" t="b">
        <f t="shared" si="53"/>
        <v>0</v>
      </c>
    </row>
    <row r="1111" spans="1:38" hidden="1" x14ac:dyDescent="0.25">
      <c r="A1111" t="s">
        <v>548</v>
      </c>
      <c r="B1111" t="s">
        <v>586</v>
      </c>
      <c r="C1111" t="s">
        <v>64</v>
      </c>
      <c r="D1111" t="s">
        <v>65</v>
      </c>
      <c r="E1111" t="s">
        <v>369</v>
      </c>
      <c r="F1111" t="str">
        <f>VLOOKUP(E1111,'Коды программ'!$A$2:$B$578,2,FALSE)</f>
        <v>Строительство железных дорог, путь и путевое хозяйство</v>
      </c>
      <c r="G1111" t="s">
        <v>32</v>
      </c>
      <c r="H1111" t="s">
        <v>71</v>
      </c>
      <c r="I1111" t="str">
        <f t="shared" si="51"/>
        <v>08.02.1003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v>0</v>
      </c>
      <c r="X1111">
        <v>0</v>
      </c>
      <c r="Y1111">
        <v>0</v>
      </c>
      <c r="Z1111">
        <v>0</v>
      </c>
      <c r="AA1111">
        <v>0</v>
      </c>
      <c r="AB1111">
        <v>0</v>
      </c>
      <c r="AC1111">
        <v>0</v>
      </c>
      <c r="AD1111">
        <v>0</v>
      </c>
      <c r="AE1111">
        <v>0</v>
      </c>
      <c r="AF1111">
        <v>0</v>
      </c>
      <c r="AG1111">
        <v>0</v>
      </c>
      <c r="AH1111">
        <v>0</v>
      </c>
      <c r="AI1111">
        <v>0</v>
      </c>
      <c r="AK1111" t="str">
        <f t="shared" si="52"/>
        <v>проверка пройдена</v>
      </c>
      <c r="AL1111" t="b">
        <f t="shared" si="53"/>
        <v>0</v>
      </c>
    </row>
    <row r="1112" spans="1:38" hidden="1" x14ac:dyDescent="0.25">
      <c r="A1112" t="s">
        <v>548</v>
      </c>
      <c r="B1112" t="s">
        <v>586</v>
      </c>
      <c r="C1112" t="s">
        <v>64</v>
      </c>
      <c r="D1112" t="s">
        <v>65</v>
      </c>
      <c r="E1112" t="s">
        <v>369</v>
      </c>
      <c r="F1112" t="str">
        <f>VLOOKUP(E1112,'Коды программ'!$A$2:$B$578,2,FALSE)</f>
        <v>Строительство железных дорог, путь и путевое хозяйство</v>
      </c>
      <c r="G1112" t="s">
        <v>33</v>
      </c>
      <c r="H1112" t="s">
        <v>72</v>
      </c>
      <c r="I1112" t="str">
        <f t="shared" si="51"/>
        <v>08.02.1004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>
        <v>0</v>
      </c>
      <c r="AB1112">
        <v>0</v>
      </c>
      <c r="AC1112">
        <v>0</v>
      </c>
      <c r="AD1112">
        <v>0</v>
      </c>
      <c r="AE1112">
        <v>0</v>
      </c>
      <c r="AF1112">
        <v>0</v>
      </c>
      <c r="AG1112">
        <v>0</v>
      </c>
      <c r="AH1112">
        <v>0</v>
      </c>
      <c r="AI1112">
        <v>0</v>
      </c>
      <c r="AK1112" t="str">
        <f t="shared" si="52"/>
        <v>проверка пройдена</v>
      </c>
      <c r="AL1112" t="b">
        <f t="shared" si="53"/>
        <v>0</v>
      </c>
    </row>
    <row r="1113" spans="1:38" hidden="1" x14ac:dyDescent="0.25">
      <c r="A1113" t="s">
        <v>548</v>
      </c>
      <c r="B1113" t="s">
        <v>586</v>
      </c>
      <c r="C1113" t="s">
        <v>64</v>
      </c>
      <c r="D1113" t="s">
        <v>65</v>
      </c>
      <c r="E1113" t="s">
        <v>369</v>
      </c>
      <c r="F1113" t="str">
        <f>VLOOKUP(E1113,'Коды программ'!$A$2:$B$578,2,FALSE)</f>
        <v>Строительство железных дорог, путь и путевое хозяйство</v>
      </c>
      <c r="G1113" t="s">
        <v>34</v>
      </c>
      <c r="H1113" t="s">
        <v>73</v>
      </c>
      <c r="I1113" t="str">
        <f t="shared" si="51"/>
        <v>08.02.1005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>
        <v>0</v>
      </c>
      <c r="AB1113">
        <v>0</v>
      </c>
      <c r="AC1113">
        <v>0</v>
      </c>
      <c r="AD1113">
        <v>0</v>
      </c>
      <c r="AE1113">
        <v>0</v>
      </c>
      <c r="AF1113">
        <v>0</v>
      </c>
      <c r="AG1113">
        <v>0</v>
      </c>
      <c r="AH1113">
        <v>0</v>
      </c>
      <c r="AI1113">
        <v>0</v>
      </c>
      <c r="AK1113" t="str">
        <f t="shared" si="52"/>
        <v>проверка пройдена</v>
      </c>
      <c r="AL1113" t="b">
        <f t="shared" si="53"/>
        <v>0</v>
      </c>
    </row>
    <row r="1114" spans="1:38" x14ac:dyDescent="0.25">
      <c r="A1114" t="s">
        <v>548</v>
      </c>
      <c r="B1114" t="s">
        <v>586</v>
      </c>
      <c r="C1114" t="s">
        <v>64</v>
      </c>
      <c r="D1114" t="s">
        <v>65</v>
      </c>
      <c r="E1114" t="s">
        <v>76</v>
      </c>
      <c r="F1114" t="str">
        <f>VLOOKUP(E1114,'Коды программ'!$A$2:$B$578,2,FALSE)</f>
        <v>Организация перевозок и управление на транспорте (по видам)</v>
      </c>
      <c r="G1114" t="s">
        <v>30</v>
      </c>
      <c r="H1114" t="s">
        <v>68</v>
      </c>
      <c r="I1114" t="str">
        <f t="shared" si="51"/>
        <v>23.02.0101</v>
      </c>
      <c r="J1114">
        <v>21</v>
      </c>
      <c r="K1114">
        <v>14</v>
      </c>
      <c r="L1114">
        <v>12</v>
      </c>
      <c r="M1114">
        <v>0</v>
      </c>
      <c r="N1114">
        <v>0</v>
      </c>
      <c r="O1114">
        <v>0</v>
      </c>
      <c r="P1114">
        <v>0</v>
      </c>
      <c r="Q1114">
        <v>7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v>0</v>
      </c>
      <c r="X1114">
        <v>0</v>
      </c>
      <c r="Y1114">
        <v>0</v>
      </c>
      <c r="Z1114">
        <v>0</v>
      </c>
      <c r="AA1114">
        <v>0</v>
      </c>
      <c r="AB1114">
        <v>0</v>
      </c>
      <c r="AC1114">
        <v>0</v>
      </c>
      <c r="AD1114">
        <v>0</v>
      </c>
      <c r="AE1114">
        <v>0</v>
      </c>
      <c r="AF1114">
        <v>0</v>
      </c>
      <c r="AG1114">
        <v>0</v>
      </c>
      <c r="AH1114">
        <v>0</v>
      </c>
      <c r="AI1114">
        <v>0</v>
      </c>
      <c r="AK1114" t="str">
        <f t="shared" si="52"/>
        <v>проверка пройдена</v>
      </c>
      <c r="AL1114" t="b">
        <f t="shared" si="53"/>
        <v>0</v>
      </c>
    </row>
    <row r="1115" spans="1:38" hidden="1" x14ac:dyDescent="0.25">
      <c r="A1115" t="s">
        <v>548</v>
      </c>
      <c r="B1115" t="s">
        <v>586</v>
      </c>
      <c r="C1115" t="s">
        <v>64</v>
      </c>
      <c r="D1115" t="s">
        <v>65</v>
      </c>
      <c r="E1115" t="s">
        <v>76</v>
      </c>
      <c r="F1115" t="str">
        <f>VLOOKUP(E1115,'Коды программ'!$A$2:$B$578,2,FALSE)</f>
        <v>Организация перевозок и управление на транспорте (по видам)</v>
      </c>
      <c r="G1115" t="s">
        <v>31</v>
      </c>
      <c r="H1115" t="s">
        <v>70</v>
      </c>
      <c r="I1115" t="str">
        <f t="shared" si="51"/>
        <v>23.02.0102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v>0</v>
      </c>
      <c r="X1115">
        <v>0</v>
      </c>
      <c r="Y1115">
        <v>0</v>
      </c>
      <c r="Z1115">
        <v>0</v>
      </c>
      <c r="AA1115">
        <v>0</v>
      </c>
      <c r="AB1115">
        <v>0</v>
      </c>
      <c r="AC1115">
        <v>0</v>
      </c>
      <c r="AD1115">
        <v>0</v>
      </c>
      <c r="AE1115">
        <v>0</v>
      </c>
      <c r="AF1115">
        <v>0</v>
      </c>
      <c r="AG1115">
        <v>0</v>
      </c>
      <c r="AH1115">
        <v>0</v>
      </c>
      <c r="AI1115">
        <v>0</v>
      </c>
      <c r="AK1115" t="str">
        <f t="shared" si="52"/>
        <v>проверка пройдена</v>
      </c>
      <c r="AL1115" t="b">
        <f t="shared" si="53"/>
        <v>0</v>
      </c>
    </row>
    <row r="1116" spans="1:38" hidden="1" x14ac:dyDescent="0.25">
      <c r="A1116" t="s">
        <v>548</v>
      </c>
      <c r="B1116" t="s">
        <v>586</v>
      </c>
      <c r="C1116" t="s">
        <v>64</v>
      </c>
      <c r="D1116" t="s">
        <v>65</v>
      </c>
      <c r="E1116" t="s">
        <v>76</v>
      </c>
      <c r="F1116" t="str">
        <f>VLOOKUP(E1116,'Коды программ'!$A$2:$B$578,2,FALSE)</f>
        <v>Организация перевозок и управление на транспорте (по видам)</v>
      </c>
      <c r="G1116" t="s">
        <v>32</v>
      </c>
      <c r="H1116" t="s">
        <v>71</v>
      </c>
      <c r="I1116" t="str">
        <f t="shared" si="51"/>
        <v>23.02.0103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v>0</v>
      </c>
      <c r="X1116">
        <v>0</v>
      </c>
      <c r="Y1116">
        <v>0</v>
      </c>
      <c r="Z1116">
        <v>0</v>
      </c>
      <c r="AA1116">
        <v>0</v>
      </c>
      <c r="AB1116">
        <v>0</v>
      </c>
      <c r="AC1116">
        <v>0</v>
      </c>
      <c r="AD1116">
        <v>0</v>
      </c>
      <c r="AE1116">
        <v>0</v>
      </c>
      <c r="AF1116">
        <v>0</v>
      </c>
      <c r="AG1116">
        <v>0</v>
      </c>
      <c r="AH1116">
        <v>0</v>
      </c>
      <c r="AI1116">
        <v>0</v>
      </c>
      <c r="AK1116" t="str">
        <f t="shared" si="52"/>
        <v>проверка пройдена</v>
      </c>
      <c r="AL1116" t="b">
        <f t="shared" si="53"/>
        <v>0</v>
      </c>
    </row>
    <row r="1117" spans="1:38" hidden="1" x14ac:dyDescent="0.25">
      <c r="A1117" t="s">
        <v>548</v>
      </c>
      <c r="B1117" t="s">
        <v>586</v>
      </c>
      <c r="C1117" t="s">
        <v>64</v>
      </c>
      <c r="D1117" t="s">
        <v>65</v>
      </c>
      <c r="E1117" t="s">
        <v>76</v>
      </c>
      <c r="F1117" t="str">
        <f>VLOOKUP(E1117,'Коды программ'!$A$2:$B$578,2,FALSE)</f>
        <v>Организация перевозок и управление на транспорте (по видам)</v>
      </c>
      <c r="G1117" t="s">
        <v>33</v>
      </c>
      <c r="H1117" t="s">
        <v>72</v>
      </c>
      <c r="I1117" t="str">
        <f t="shared" si="51"/>
        <v>23.02.0104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>
        <v>0</v>
      </c>
      <c r="AB1117">
        <v>0</v>
      </c>
      <c r="AC1117">
        <v>0</v>
      </c>
      <c r="AD1117">
        <v>0</v>
      </c>
      <c r="AE1117">
        <v>0</v>
      </c>
      <c r="AF1117">
        <v>0</v>
      </c>
      <c r="AG1117">
        <v>0</v>
      </c>
      <c r="AH1117">
        <v>0</v>
      </c>
      <c r="AI1117">
        <v>0</v>
      </c>
      <c r="AK1117" t="str">
        <f t="shared" si="52"/>
        <v>проверка пройдена</v>
      </c>
      <c r="AL1117" t="b">
        <f t="shared" si="53"/>
        <v>0</v>
      </c>
    </row>
    <row r="1118" spans="1:38" hidden="1" x14ac:dyDescent="0.25">
      <c r="A1118" t="s">
        <v>548</v>
      </c>
      <c r="B1118" t="s">
        <v>586</v>
      </c>
      <c r="C1118" t="s">
        <v>64</v>
      </c>
      <c r="D1118" t="s">
        <v>65</v>
      </c>
      <c r="E1118" t="s">
        <v>76</v>
      </c>
      <c r="F1118" t="str">
        <f>VLOOKUP(E1118,'Коды программ'!$A$2:$B$578,2,FALSE)</f>
        <v>Организация перевозок и управление на транспорте (по видам)</v>
      </c>
      <c r="G1118" t="s">
        <v>34</v>
      </c>
      <c r="H1118" t="s">
        <v>73</v>
      </c>
      <c r="I1118" t="str">
        <f t="shared" si="51"/>
        <v>23.02.0105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>
        <v>0</v>
      </c>
      <c r="AB1118">
        <v>0</v>
      </c>
      <c r="AC1118">
        <v>0</v>
      </c>
      <c r="AD1118">
        <v>0</v>
      </c>
      <c r="AE1118">
        <v>0</v>
      </c>
      <c r="AF1118">
        <v>0</v>
      </c>
      <c r="AG1118">
        <v>0</v>
      </c>
      <c r="AH1118">
        <v>0</v>
      </c>
      <c r="AI1118">
        <v>0</v>
      </c>
      <c r="AK1118" t="str">
        <f t="shared" si="52"/>
        <v>проверка пройдена</v>
      </c>
      <c r="AL1118" t="b">
        <f t="shared" si="53"/>
        <v>0</v>
      </c>
    </row>
    <row r="1119" spans="1:38" x14ac:dyDescent="0.25">
      <c r="A1119" t="s">
        <v>548</v>
      </c>
      <c r="B1119" t="s">
        <v>586</v>
      </c>
      <c r="C1119" t="s">
        <v>64</v>
      </c>
      <c r="D1119" t="s">
        <v>65</v>
      </c>
      <c r="E1119" t="s">
        <v>245</v>
      </c>
      <c r="F1119" t="str">
        <f>VLOOKUP(E1119,'Коды программ'!$A$2:$B$578,2,FALSE)</f>
        <v>Техническая эксплуатация подвижного состава железных дорог</v>
      </c>
      <c r="G1119" t="s">
        <v>30</v>
      </c>
      <c r="H1119" t="s">
        <v>68</v>
      </c>
      <c r="I1119" t="str">
        <f t="shared" si="51"/>
        <v>23.02.0601</v>
      </c>
      <c r="J1119">
        <v>47</v>
      </c>
      <c r="K1119">
        <v>25</v>
      </c>
      <c r="L1119">
        <v>25</v>
      </c>
      <c r="M1119">
        <v>0</v>
      </c>
      <c r="N1119">
        <v>0</v>
      </c>
      <c r="O1119">
        <v>0</v>
      </c>
      <c r="P1119">
        <v>0</v>
      </c>
      <c r="Q1119">
        <v>22</v>
      </c>
      <c r="R1119">
        <v>0</v>
      </c>
      <c r="S1119">
        <v>0</v>
      </c>
      <c r="T1119">
        <v>0</v>
      </c>
      <c r="U1119">
        <v>0</v>
      </c>
      <c r="V1119">
        <v>0</v>
      </c>
      <c r="W1119">
        <v>0</v>
      </c>
      <c r="X1119">
        <v>0</v>
      </c>
      <c r="Y1119">
        <v>0</v>
      </c>
      <c r="Z1119">
        <v>0</v>
      </c>
      <c r="AA1119">
        <v>0</v>
      </c>
      <c r="AB1119">
        <v>0</v>
      </c>
      <c r="AC1119">
        <v>0</v>
      </c>
      <c r="AD1119">
        <v>0</v>
      </c>
      <c r="AE1119">
        <v>0</v>
      </c>
      <c r="AF1119">
        <v>0</v>
      </c>
      <c r="AG1119">
        <v>0</v>
      </c>
      <c r="AH1119">
        <v>0</v>
      </c>
      <c r="AI1119">
        <v>0</v>
      </c>
      <c r="AK1119" t="str">
        <f t="shared" si="52"/>
        <v>проверка пройдена</v>
      </c>
      <c r="AL1119" t="b">
        <f t="shared" si="53"/>
        <v>0</v>
      </c>
    </row>
    <row r="1120" spans="1:38" hidden="1" x14ac:dyDescent="0.25">
      <c r="A1120" t="s">
        <v>548</v>
      </c>
      <c r="B1120" t="s">
        <v>586</v>
      </c>
      <c r="C1120" t="s">
        <v>64</v>
      </c>
      <c r="D1120" t="s">
        <v>65</v>
      </c>
      <c r="E1120" t="s">
        <v>245</v>
      </c>
      <c r="F1120" t="str">
        <f>VLOOKUP(E1120,'Коды программ'!$A$2:$B$578,2,FALSE)</f>
        <v>Техническая эксплуатация подвижного состава железных дорог</v>
      </c>
      <c r="G1120" t="s">
        <v>31</v>
      </c>
      <c r="H1120" t="s">
        <v>70</v>
      </c>
      <c r="I1120" t="str">
        <f t="shared" si="51"/>
        <v>23.02.0602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>
        <v>0</v>
      </c>
      <c r="W1120">
        <v>0</v>
      </c>
      <c r="X1120">
        <v>0</v>
      </c>
      <c r="Y1120">
        <v>0</v>
      </c>
      <c r="Z1120">
        <v>0</v>
      </c>
      <c r="AA1120">
        <v>0</v>
      </c>
      <c r="AB1120">
        <v>0</v>
      </c>
      <c r="AC1120">
        <v>0</v>
      </c>
      <c r="AD1120">
        <v>0</v>
      </c>
      <c r="AE1120">
        <v>0</v>
      </c>
      <c r="AF1120">
        <v>0</v>
      </c>
      <c r="AG1120">
        <v>0</v>
      </c>
      <c r="AH1120">
        <v>0</v>
      </c>
      <c r="AI1120">
        <v>0</v>
      </c>
      <c r="AK1120" t="str">
        <f t="shared" si="52"/>
        <v>проверка пройдена</v>
      </c>
      <c r="AL1120" t="b">
        <f t="shared" si="53"/>
        <v>0</v>
      </c>
    </row>
    <row r="1121" spans="1:38" hidden="1" x14ac:dyDescent="0.25">
      <c r="A1121" t="s">
        <v>548</v>
      </c>
      <c r="B1121" t="s">
        <v>586</v>
      </c>
      <c r="C1121" t="s">
        <v>64</v>
      </c>
      <c r="D1121" t="s">
        <v>65</v>
      </c>
      <c r="E1121" t="s">
        <v>245</v>
      </c>
      <c r="F1121" t="str">
        <f>VLOOKUP(E1121,'Коды программ'!$A$2:$B$578,2,FALSE)</f>
        <v>Техническая эксплуатация подвижного состава железных дорог</v>
      </c>
      <c r="G1121" t="s">
        <v>32</v>
      </c>
      <c r="H1121" t="s">
        <v>71</v>
      </c>
      <c r="I1121" t="str">
        <f t="shared" si="51"/>
        <v>23.02.0603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v>0</v>
      </c>
      <c r="X1121">
        <v>0</v>
      </c>
      <c r="Y1121">
        <v>0</v>
      </c>
      <c r="Z1121">
        <v>0</v>
      </c>
      <c r="AA1121">
        <v>0</v>
      </c>
      <c r="AB1121">
        <v>0</v>
      </c>
      <c r="AC1121">
        <v>0</v>
      </c>
      <c r="AD1121">
        <v>0</v>
      </c>
      <c r="AE1121">
        <v>0</v>
      </c>
      <c r="AF1121">
        <v>0</v>
      </c>
      <c r="AG1121">
        <v>0</v>
      </c>
      <c r="AH1121">
        <v>0</v>
      </c>
      <c r="AI1121">
        <v>0</v>
      </c>
      <c r="AK1121" t="str">
        <f t="shared" si="52"/>
        <v>проверка пройдена</v>
      </c>
      <c r="AL1121" t="b">
        <f t="shared" si="53"/>
        <v>0</v>
      </c>
    </row>
    <row r="1122" spans="1:38" hidden="1" x14ac:dyDescent="0.25">
      <c r="A1122" t="s">
        <v>548</v>
      </c>
      <c r="B1122" t="s">
        <v>586</v>
      </c>
      <c r="C1122" t="s">
        <v>64</v>
      </c>
      <c r="D1122" t="s">
        <v>65</v>
      </c>
      <c r="E1122" t="s">
        <v>245</v>
      </c>
      <c r="F1122" t="str">
        <f>VLOOKUP(E1122,'Коды программ'!$A$2:$B$578,2,FALSE)</f>
        <v>Техническая эксплуатация подвижного состава железных дорог</v>
      </c>
      <c r="G1122" t="s">
        <v>33</v>
      </c>
      <c r="H1122" t="s">
        <v>72</v>
      </c>
      <c r="I1122" t="str">
        <f t="shared" si="51"/>
        <v>23.02.0604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>
        <v>0</v>
      </c>
      <c r="AB1122">
        <v>0</v>
      </c>
      <c r="AC1122">
        <v>0</v>
      </c>
      <c r="AD1122">
        <v>0</v>
      </c>
      <c r="AE1122">
        <v>0</v>
      </c>
      <c r="AF1122">
        <v>0</v>
      </c>
      <c r="AG1122">
        <v>0</v>
      </c>
      <c r="AH1122">
        <v>0</v>
      </c>
      <c r="AI1122">
        <v>0</v>
      </c>
      <c r="AK1122" t="str">
        <f t="shared" si="52"/>
        <v>проверка пройдена</v>
      </c>
      <c r="AL1122" t="b">
        <f t="shared" si="53"/>
        <v>0</v>
      </c>
    </row>
    <row r="1123" spans="1:38" hidden="1" x14ac:dyDescent="0.25">
      <c r="A1123" t="s">
        <v>548</v>
      </c>
      <c r="B1123" t="s">
        <v>586</v>
      </c>
      <c r="C1123" t="s">
        <v>64</v>
      </c>
      <c r="D1123" t="s">
        <v>65</v>
      </c>
      <c r="E1123" t="s">
        <v>245</v>
      </c>
      <c r="F1123" t="str">
        <f>VLOOKUP(E1123,'Коды программ'!$A$2:$B$578,2,FALSE)</f>
        <v>Техническая эксплуатация подвижного состава железных дорог</v>
      </c>
      <c r="G1123" t="s">
        <v>34</v>
      </c>
      <c r="H1123" t="s">
        <v>73</v>
      </c>
      <c r="I1123" t="str">
        <f t="shared" si="51"/>
        <v>23.02.0605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>
        <v>0</v>
      </c>
      <c r="AB1123">
        <v>0</v>
      </c>
      <c r="AC1123">
        <v>0</v>
      </c>
      <c r="AD1123">
        <v>0</v>
      </c>
      <c r="AE1123">
        <v>0</v>
      </c>
      <c r="AF1123">
        <v>0</v>
      </c>
      <c r="AG1123">
        <v>0</v>
      </c>
      <c r="AH1123">
        <v>0</v>
      </c>
      <c r="AI1123">
        <v>0</v>
      </c>
      <c r="AK1123" t="str">
        <f t="shared" si="52"/>
        <v>проверка пройдена</v>
      </c>
      <c r="AL1123" t="b">
        <f t="shared" si="53"/>
        <v>0</v>
      </c>
    </row>
    <row r="1124" spans="1:38" x14ac:dyDescent="0.25">
      <c r="A1124" t="s">
        <v>548</v>
      </c>
      <c r="B1124" t="s">
        <v>586</v>
      </c>
      <c r="C1124" t="s">
        <v>64</v>
      </c>
      <c r="D1124" t="s">
        <v>65</v>
      </c>
      <c r="E1124" t="s">
        <v>240</v>
      </c>
      <c r="F1124" t="str">
        <f>VLOOKUP(E1124,'Коды программ'!$A$2:$B$578,2,FALSE)</f>
        <v>Машинист локомотива</v>
      </c>
      <c r="G1124" t="s">
        <v>30</v>
      </c>
      <c r="H1124" t="s">
        <v>68</v>
      </c>
      <c r="I1124" t="str">
        <f t="shared" si="51"/>
        <v>23.01.0901</v>
      </c>
      <c r="J1124">
        <v>24</v>
      </c>
      <c r="K1124">
        <v>4</v>
      </c>
      <c r="L1124">
        <v>4</v>
      </c>
      <c r="M1124">
        <v>0</v>
      </c>
      <c r="N1124">
        <v>0</v>
      </c>
      <c r="O1124">
        <v>0</v>
      </c>
      <c r="P1124">
        <v>1</v>
      </c>
      <c r="Q1124">
        <v>19</v>
      </c>
      <c r="R1124">
        <v>0</v>
      </c>
      <c r="S1124">
        <v>0</v>
      </c>
      <c r="T1124">
        <v>0</v>
      </c>
      <c r="U1124">
        <v>0</v>
      </c>
      <c r="V1124">
        <v>0</v>
      </c>
      <c r="W1124">
        <v>0</v>
      </c>
      <c r="X1124">
        <v>0</v>
      </c>
      <c r="Y1124">
        <v>0</v>
      </c>
      <c r="Z1124">
        <v>0</v>
      </c>
      <c r="AA1124">
        <v>0</v>
      </c>
      <c r="AB1124">
        <v>0</v>
      </c>
      <c r="AC1124">
        <v>0</v>
      </c>
      <c r="AD1124">
        <v>0</v>
      </c>
      <c r="AE1124">
        <v>0</v>
      </c>
      <c r="AF1124">
        <v>0</v>
      </c>
      <c r="AG1124">
        <v>0</v>
      </c>
      <c r="AH1124">
        <v>0</v>
      </c>
      <c r="AI1124">
        <v>0</v>
      </c>
      <c r="AK1124" t="str">
        <f t="shared" si="52"/>
        <v>проверка пройдена</v>
      </c>
      <c r="AL1124" t="b">
        <f t="shared" si="53"/>
        <v>0</v>
      </c>
    </row>
    <row r="1125" spans="1:38" hidden="1" x14ac:dyDescent="0.25">
      <c r="A1125" t="s">
        <v>548</v>
      </c>
      <c r="B1125" t="s">
        <v>586</v>
      </c>
      <c r="C1125" t="s">
        <v>64</v>
      </c>
      <c r="D1125" t="s">
        <v>65</v>
      </c>
      <c r="E1125" t="s">
        <v>240</v>
      </c>
      <c r="F1125" t="str">
        <f>VLOOKUP(E1125,'Коды программ'!$A$2:$B$578,2,FALSE)</f>
        <v>Машинист локомотива</v>
      </c>
      <c r="G1125" t="s">
        <v>31</v>
      </c>
      <c r="H1125" t="s">
        <v>70</v>
      </c>
      <c r="I1125" t="str">
        <f t="shared" si="51"/>
        <v>23.01.0902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>
        <v>0</v>
      </c>
      <c r="W1125">
        <v>0</v>
      </c>
      <c r="X1125">
        <v>0</v>
      </c>
      <c r="Y1125">
        <v>0</v>
      </c>
      <c r="Z1125">
        <v>0</v>
      </c>
      <c r="AA1125">
        <v>0</v>
      </c>
      <c r="AB1125">
        <v>0</v>
      </c>
      <c r="AC1125">
        <v>0</v>
      </c>
      <c r="AD1125">
        <v>0</v>
      </c>
      <c r="AE1125">
        <v>0</v>
      </c>
      <c r="AF1125">
        <v>0</v>
      </c>
      <c r="AG1125">
        <v>0</v>
      </c>
      <c r="AH1125">
        <v>0</v>
      </c>
      <c r="AI1125">
        <v>0</v>
      </c>
      <c r="AK1125" t="str">
        <f t="shared" si="52"/>
        <v>проверка пройдена</v>
      </c>
      <c r="AL1125" t="b">
        <f t="shared" si="53"/>
        <v>0</v>
      </c>
    </row>
    <row r="1126" spans="1:38" hidden="1" x14ac:dyDescent="0.25">
      <c r="A1126" t="s">
        <v>548</v>
      </c>
      <c r="B1126" t="s">
        <v>586</v>
      </c>
      <c r="C1126" t="s">
        <v>64</v>
      </c>
      <c r="D1126" t="s">
        <v>65</v>
      </c>
      <c r="E1126" t="s">
        <v>240</v>
      </c>
      <c r="F1126" t="str">
        <f>VLOOKUP(E1126,'Коды программ'!$A$2:$B$578,2,FALSE)</f>
        <v>Машинист локомотива</v>
      </c>
      <c r="G1126" t="s">
        <v>32</v>
      </c>
      <c r="H1126" t="s">
        <v>71</v>
      </c>
      <c r="I1126" t="str">
        <f t="shared" si="51"/>
        <v>23.01.0903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v>0</v>
      </c>
      <c r="X1126">
        <v>0</v>
      </c>
      <c r="Y1126">
        <v>0</v>
      </c>
      <c r="Z1126">
        <v>0</v>
      </c>
      <c r="AA1126">
        <v>0</v>
      </c>
      <c r="AB1126">
        <v>0</v>
      </c>
      <c r="AC1126">
        <v>0</v>
      </c>
      <c r="AD1126">
        <v>0</v>
      </c>
      <c r="AE1126">
        <v>0</v>
      </c>
      <c r="AF1126">
        <v>0</v>
      </c>
      <c r="AG1126">
        <v>0</v>
      </c>
      <c r="AH1126">
        <v>0</v>
      </c>
      <c r="AI1126">
        <v>0</v>
      </c>
      <c r="AK1126" t="str">
        <f t="shared" si="52"/>
        <v>проверка пройдена</v>
      </c>
      <c r="AL1126" t="b">
        <f t="shared" si="53"/>
        <v>0</v>
      </c>
    </row>
    <row r="1127" spans="1:38" hidden="1" x14ac:dyDescent="0.25">
      <c r="A1127" t="s">
        <v>548</v>
      </c>
      <c r="B1127" t="s">
        <v>586</v>
      </c>
      <c r="C1127" t="s">
        <v>64</v>
      </c>
      <c r="D1127" t="s">
        <v>65</v>
      </c>
      <c r="E1127" t="s">
        <v>240</v>
      </c>
      <c r="F1127" t="str">
        <f>VLOOKUP(E1127,'Коды программ'!$A$2:$B$578,2,FALSE)</f>
        <v>Машинист локомотива</v>
      </c>
      <c r="G1127" t="s">
        <v>33</v>
      </c>
      <c r="H1127" t="s">
        <v>72</v>
      </c>
      <c r="I1127" t="str">
        <f t="shared" si="51"/>
        <v>23.01.0904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>
        <v>0</v>
      </c>
      <c r="AB1127">
        <v>0</v>
      </c>
      <c r="AC1127">
        <v>0</v>
      </c>
      <c r="AD1127">
        <v>0</v>
      </c>
      <c r="AE1127">
        <v>0</v>
      </c>
      <c r="AF1127">
        <v>0</v>
      </c>
      <c r="AG1127">
        <v>0</v>
      </c>
      <c r="AH1127">
        <v>0</v>
      </c>
      <c r="AI1127">
        <v>0</v>
      </c>
      <c r="AK1127" t="str">
        <f t="shared" si="52"/>
        <v>проверка пройдена</v>
      </c>
      <c r="AL1127" t="b">
        <f t="shared" si="53"/>
        <v>0</v>
      </c>
    </row>
    <row r="1128" spans="1:38" hidden="1" x14ac:dyDescent="0.25">
      <c r="A1128" t="s">
        <v>548</v>
      </c>
      <c r="B1128" t="s">
        <v>586</v>
      </c>
      <c r="C1128" t="s">
        <v>64</v>
      </c>
      <c r="D1128" t="s">
        <v>65</v>
      </c>
      <c r="E1128" t="s">
        <v>240</v>
      </c>
      <c r="F1128" t="str">
        <f>VLOOKUP(E1128,'Коды программ'!$A$2:$B$578,2,FALSE)</f>
        <v>Машинист локомотива</v>
      </c>
      <c r="G1128" t="s">
        <v>34</v>
      </c>
      <c r="H1128" t="s">
        <v>73</v>
      </c>
      <c r="I1128" t="str">
        <f t="shared" si="51"/>
        <v>23.01.0905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>
        <v>0</v>
      </c>
      <c r="AB1128">
        <v>0</v>
      </c>
      <c r="AC1128">
        <v>0</v>
      </c>
      <c r="AD1128">
        <v>0</v>
      </c>
      <c r="AE1128">
        <v>0</v>
      </c>
      <c r="AF1128">
        <v>0</v>
      </c>
      <c r="AG1128">
        <v>0</v>
      </c>
      <c r="AH1128">
        <v>0</v>
      </c>
      <c r="AI1128">
        <v>0</v>
      </c>
      <c r="AK1128" t="str">
        <f t="shared" si="52"/>
        <v>проверка пройдена</v>
      </c>
      <c r="AL1128" t="b">
        <f t="shared" si="53"/>
        <v>0</v>
      </c>
    </row>
    <row r="1129" spans="1:38" x14ac:dyDescent="0.25">
      <c r="A1129" t="s">
        <v>548</v>
      </c>
      <c r="B1129" t="s">
        <v>586</v>
      </c>
      <c r="C1129" t="s">
        <v>64</v>
      </c>
      <c r="D1129" t="s">
        <v>65</v>
      </c>
      <c r="E1129" t="s">
        <v>371</v>
      </c>
      <c r="F1129" t="str">
        <f>VLOOKUP(E1129,'Коды программ'!$A$2:$B$578,2,FALSE)</f>
        <v>Слесарь по обслуживанию и ремонту подвижного состава</v>
      </c>
      <c r="G1129" t="s">
        <v>30</v>
      </c>
      <c r="H1129" t="s">
        <v>68</v>
      </c>
      <c r="I1129" t="str">
        <f t="shared" si="51"/>
        <v>23.01.1001</v>
      </c>
      <c r="J1129">
        <v>21</v>
      </c>
      <c r="K1129">
        <v>4</v>
      </c>
      <c r="L1129">
        <v>4</v>
      </c>
      <c r="M1129">
        <v>0</v>
      </c>
      <c r="N1129">
        <v>0</v>
      </c>
      <c r="O1129">
        <v>0</v>
      </c>
      <c r="P1129">
        <v>1</v>
      </c>
      <c r="Q1129">
        <v>16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v>0</v>
      </c>
      <c r="X1129">
        <v>0</v>
      </c>
      <c r="Y1129">
        <v>0</v>
      </c>
      <c r="Z1129">
        <v>0</v>
      </c>
      <c r="AA1129">
        <v>0</v>
      </c>
      <c r="AB1129">
        <v>0</v>
      </c>
      <c r="AC1129">
        <v>0</v>
      </c>
      <c r="AD1129">
        <v>0</v>
      </c>
      <c r="AE1129">
        <v>0</v>
      </c>
      <c r="AF1129">
        <v>0</v>
      </c>
      <c r="AG1129">
        <v>0</v>
      </c>
      <c r="AH1129">
        <v>0</v>
      </c>
      <c r="AI1129">
        <v>0</v>
      </c>
      <c r="AK1129" t="str">
        <f t="shared" si="52"/>
        <v>проверка пройдена</v>
      </c>
      <c r="AL1129" t="b">
        <f t="shared" si="53"/>
        <v>0</v>
      </c>
    </row>
    <row r="1130" spans="1:38" hidden="1" x14ac:dyDescent="0.25">
      <c r="A1130" t="s">
        <v>548</v>
      </c>
      <c r="B1130" t="s">
        <v>586</v>
      </c>
      <c r="C1130" t="s">
        <v>64</v>
      </c>
      <c r="D1130" t="s">
        <v>65</v>
      </c>
      <c r="E1130" t="s">
        <v>371</v>
      </c>
      <c r="F1130" t="str">
        <f>VLOOKUP(E1130,'Коды программ'!$A$2:$B$578,2,FALSE)</f>
        <v>Слесарь по обслуживанию и ремонту подвижного состава</v>
      </c>
      <c r="G1130" t="s">
        <v>31</v>
      </c>
      <c r="H1130" t="s">
        <v>70</v>
      </c>
      <c r="I1130" t="str">
        <f t="shared" si="51"/>
        <v>23.01.1002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>
        <v>0</v>
      </c>
      <c r="W1130">
        <v>0</v>
      </c>
      <c r="X1130">
        <v>0</v>
      </c>
      <c r="Y1130">
        <v>0</v>
      </c>
      <c r="Z1130">
        <v>0</v>
      </c>
      <c r="AA1130">
        <v>0</v>
      </c>
      <c r="AB1130">
        <v>0</v>
      </c>
      <c r="AC1130">
        <v>0</v>
      </c>
      <c r="AD1130">
        <v>0</v>
      </c>
      <c r="AE1130">
        <v>0</v>
      </c>
      <c r="AF1130">
        <v>0</v>
      </c>
      <c r="AG1130">
        <v>0</v>
      </c>
      <c r="AH1130">
        <v>0</v>
      </c>
      <c r="AI1130">
        <v>0</v>
      </c>
      <c r="AK1130" t="str">
        <f t="shared" si="52"/>
        <v>проверка пройдена</v>
      </c>
      <c r="AL1130" t="b">
        <f t="shared" si="53"/>
        <v>0</v>
      </c>
    </row>
    <row r="1131" spans="1:38" hidden="1" x14ac:dyDescent="0.25">
      <c r="A1131" t="s">
        <v>548</v>
      </c>
      <c r="B1131" t="s">
        <v>586</v>
      </c>
      <c r="C1131" t="s">
        <v>64</v>
      </c>
      <c r="D1131" t="s">
        <v>65</v>
      </c>
      <c r="E1131" t="s">
        <v>371</v>
      </c>
      <c r="F1131" t="str">
        <f>VLOOKUP(E1131,'Коды программ'!$A$2:$B$578,2,FALSE)</f>
        <v>Слесарь по обслуживанию и ремонту подвижного состава</v>
      </c>
      <c r="G1131" t="s">
        <v>32</v>
      </c>
      <c r="H1131" t="s">
        <v>71</v>
      </c>
      <c r="I1131" t="str">
        <f t="shared" si="51"/>
        <v>23.01.1003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v>0</v>
      </c>
      <c r="X1131">
        <v>0</v>
      </c>
      <c r="Y1131">
        <v>0</v>
      </c>
      <c r="Z1131">
        <v>0</v>
      </c>
      <c r="AA1131">
        <v>0</v>
      </c>
      <c r="AB1131">
        <v>0</v>
      </c>
      <c r="AC1131">
        <v>0</v>
      </c>
      <c r="AD1131">
        <v>0</v>
      </c>
      <c r="AE1131">
        <v>0</v>
      </c>
      <c r="AF1131">
        <v>0</v>
      </c>
      <c r="AG1131">
        <v>0</v>
      </c>
      <c r="AH1131">
        <v>0</v>
      </c>
      <c r="AI1131">
        <v>0</v>
      </c>
      <c r="AK1131" t="str">
        <f t="shared" si="52"/>
        <v>проверка пройдена</v>
      </c>
      <c r="AL1131" t="b">
        <f t="shared" si="53"/>
        <v>0</v>
      </c>
    </row>
    <row r="1132" spans="1:38" hidden="1" x14ac:dyDescent="0.25">
      <c r="A1132" t="s">
        <v>548</v>
      </c>
      <c r="B1132" t="s">
        <v>586</v>
      </c>
      <c r="C1132" t="s">
        <v>64</v>
      </c>
      <c r="D1132" t="s">
        <v>65</v>
      </c>
      <c r="E1132" t="s">
        <v>371</v>
      </c>
      <c r="F1132" t="str">
        <f>VLOOKUP(E1132,'Коды программ'!$A$2:$B$578,2,FALSE)</f>
        <v>Слесарь по обслуживанию и ремонту подвижного состава</v>
      </c>
      <c r="G1132" t="s">
        <v>33</v>
      </c>
      <c r="H1132" t="s">
        <v>72</v>
      </c>
      <c r="I1132" t="str">
        <f t="shared" si="51"/>
        <v>23.01.1004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>
        <v>0</v>
      </c>
      <c r="AB1132">
        <v>0</v>
      </c>
      <c r="AC1132">
        <v>0</v>
      </c>
      <c r="AD1132">
        <v>0</v>
      </c>
      <c r="AE1132">
        <v>0</v>
      </c>
      <c r="AF1132">
        <v>0</v>
      </c>
      <c r="AG1132">
        <v>0</v>
      </c>
      <c r="AH1132">
        <v>0</v>
      </c>
      <c r="AI1132">
        <v>0</v>
      </c>
      <c r="AK1132" t="str">
        <f t="shared" si="52"/>
        <v>проверка пройдена</v>
      </c>
      <c r="AL1132" t="b">
        <f t="shared" si="53"/>
        <v>0</v>
      </c>
    </row>
    <row r="1133" spans="1:38" hidden="1" x14ac:dyDescent="0.25">
      <c r="A1133" t="s">
        <v>548</v>
      </c>
      <c r="B1133" t="s">
        <v>586</v>
      </c>
      <c r="C1133" t="s">
        <v>64</v>
      </c>
      <c r="D1133" t="s">
        <v>65</v>
      </c>
      <c r="E1133" t="s">
        <v>371</v>
      </c>
      <c r="F1133" t="str">
        <f>VLOOKUP(E1133,'Коды программ'!$A$2:$B$578,2,FALSE)</f>
        <v>Слесарь по обслуживанию и ремонту подвижного состава</v>
      </c>
      <c r="G1133" t="s">
        <v>34</v>
      </c>
      <c r="H1133" t="s">
        <v>73</v>
      </c>
      <c r="I1133" t="str">
        <f t="shared" si="51"/>
        <v>23.01.1005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>
        <v>0</v>
      </c>
      <c r="AB1133">
        <v>0</v>
      </c>
      <c r="AC1133">
        <v>0</v>
      </c>
      <c r="AD1133">
        <v>0</v>
      </c>
      <c r="AE1133">
        <v>0</v>
      </c>
      <c r="AF1133">
        <v>0</v>
      </c>
      <c r="AG1133">
        <v>0</v>
      </c>
      <c r="AH1133">
        <v>0</v>
      </c>
      <c r="AI1133">
        <v>0</v>
      </c>
      <c r="AK1133" t="str">
        <f t="shared" si="52"/>
        <v>проверка пройдена</v>
      </c>
      <c r="AL1133" t="b">
        <f t="shared" si="53"/>
        <v>0</v>
      </c>
    </row>
    <row r="1134" spans="1:38" x14ac:dyDescent="0.25">
      <c r="A1134" t="s">
        <v>548</v>
      </c>
      <c r="B1134" t="s">
        <v>586</v>
      </c>
      <c r="C1134" t="s">
        <v>64</v>
      </c>
      <c r="D1134" t="s">
        <v>65</v>
      </c>
      <c r="E1134" t="s">
        <v>373</v>
      </c>
      <c r="F1134" t="str">
        <f>VLOOKUP(E1134,'Коды программ'!$A$2:$B$578,2,FALSE)</f>
        <v>Электромонтер-литейщик по монтажу воздушных линий высокого напряжения и контактной сети</v>
      </c>
      <c r="G1134" t="s">
        <v>30</v>
      </c>
      <c r="H1134" t="s">
        <v>68</v>
      </c>
      <c r="I1134" t="str">
        <f t="shared" si="51"/>
        <v>13.01.0601</v>
      </c>
      <c r="J1134">
        <v>20</v>
      </c>
      <c r="K1134">
        <v>3</v>
      </c>
      <c r="L1134">
        <v>3</v>
      </c>
      <c r="M1134">
        <v>0</v>
      </c>
      <c r="N1134">
        <v>0</v>
      </c>
      <c r="O1134">
        <v>0</v>
      </c>
      <c r="P1134">
        <v>2</v>
      </c>
      <c r="Q1134">
        <v>15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v>0</v>
      </c>
      <c r="X1134">
        <v>0</v>
      </c>
      <c r="Y1134">
        <v>0</v>
      </c>
      <c r="Z1134">
        <v>0</v>
      </c>
      <c r="AA1134">
        <v>0</v>
      </c>
      <c r="AB1134">
        <v>0</v>
      </c>
      <c r="AC1134">
        <v>0</v>
      </c>
      <c r="AD1134">
        <v>0</v>
      </c>
      <c r="AE1134">
        <v>0</v>
      </c>
      <c r="AF1134">
        <v>0</v>
      </c>
      <c r="AG1134">
        <v>0</v>
      </c>
      <c r="AH1134">
        <v>0</v>
      </c>
      <c r="AI1134">
        <v>0</v>
      </c>
      <c r="AK1134" t="str">
        <f t="shared" si="52"/>
        <v>проверка пройдена</v>
      </c>
      <c r="AL1134" t="b">
        <f t="shared" si="53"/>
        <v>0</v>
      </c>
    </row>
    <row r="1135" spans="1:38" hidden="1" x14ac:dyDescent="0.25">
      <c r="A1135" t="s">
        <v>548</v>
      </c>
      <c r="B1135" t="s">
        <v>586</v>
      </c>
      <c r="C1135" t="s">
        <v>64</v>
      </c>
      <c r="D1135" t="s">
        <v>65</v>
      </c>
      <c r="E1135" t="s">
        <v>373</v>
      </c>
      <c r="F1135" t="str">
        <f>VLOOKUP(E1135,'Коды программ'!$A$2:$B$578,2,FALSE)</f>
        <v>Электромонтер-литейщик по монтажу воздушных линий высокого напряжения и контактной сети</v>
      </c>
      <c r="G1135" t="s">
        <v>31</v>
      </c>
      <c r="H1135" t="s">
        <v>70</v>
      </c>
      <c r="I1135" t="str">
        <f t="shared" si="51"/>
        <v>13.01.0602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v>0</v>
      </c>
      <c r="X1135">
        <v>0</v>
      </c>
      <c r="Y1135">
        <v>0</v>
      </c>
      <c r="Z1135">
        <v>0</v>
      </c>
      <c r="AA1135">
        <v>0</v>
      </c>
      <c r="AB1135">
        <v>0</v>
      </c>
      <c r="AC1135">
        <v>0</v>
      </c>
      <c r="AD1135">
        <v>0</v>
      </c>
      <c r="AE1135">
        <v>0</v>
      </c>
      <c r="AF1135">
        <v>0</v>
      </c>
      <c r="AG1135">
        <v>0</v>
      </c>
      <c r="AH1135">
        <v>0</v>
      </c>
      <c r="AI1135">
        <v>0</v>
      </c>
      <c r="AK1135" t="str">
        <f t="shared" si="52"/>
        <v>проверка пройдена</v>
      </c>
      <c r="AL1135" t="b">
        <f t="shared" si="53"/>
        <v>0</v>
      </c>
    </row>
    <row r="1136" spans="1:38" hidden="1" x14ac:dyDescent="0.25">
      <c r="A1136" t="s">
        <v>548</v>
      </c>
      <c r="B1136" t="s">
        <v>586</v>
      </c>
      <c r="C1136" t="s">
        <v>64</v>
      </c>
      <c r="D1136" t="s">
        <v>65</v>
      </c>
      <c r="E1136" t="s">
        <v>373</v>
      </c>
      <c r="F1136" t="str">
        <f>VLOOKUP(E1136,'Коды программ'!$A$2:$B$578,2,FALSE)</f>
        <v>Электромонтер-литейщик по монтажу воздушных линий высокого напряжения и контактной сети</v>
      </c>
      <c r="G1136" t="s">
        <v>32</v>
      </c>
      <c r="H1136" t="s">
        <v>71</v>
      </c>
      <c r="I1136" t="str">
        <f t="shared" si="51"/>
        <v>13.01.0603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v>0</v>
      </c>
      <c r="X1136">
        <v>0</v>
      </c>
      <c r="Y1136">
        <v>0</v>
      </c>
      <c r="Z1136">
        <v>0</v>
      </c>
      <c r="AA1136">
        <v>0</v>
      </c>
      <c r="AB1136">
        <v>0</v>
      </c>
      <c r="AC1136">
        <v>0</v>
      </c>
      <c r="AD1136">
        <v>0</v>
      </c>
      <c r="AE1136">
        <v>0</v>
      </c>
      <c r="AF1136">
        <v>0</v>
      </c>
      <c r="AG1136">
        <v>0</v>
      </c>
      <c r="AH1136">
        <v>0</v>
      </c>
      <c r="AI1136">
        <v>0</v>
      </c>
      <c r="AK1136" t="str">
        <f t="shared" si="52"/>
        <v>проверка пройдена</v>
      </c>
      <c r="AL1136" t="b">
        <f t="shared" si="53"/>
        <v>0</v>
      </c>
    </row>
    <row r="1137" spans="1:38" hidden="1" x14ac:dyDescent="0.25">
      <c r="A1137" t="s">
        <v>548</v>
      </c>
      <c r="B1137" t="s">
        <v>586</v>
      </c>
      <c r="C1137" t="s">
        <v>64</v>
      </c>
      <c r="D1137" t="s">
        <v>65</v>
      </c>
      <c r="E1137" t="s">
        <v>373</v>
      </c>
      <c r="F1137" t="str">
        <f>VLOOKUP(E1137,'Коды программ'!$A$2:$B$578,2,FALSE)</f>
        <v>Электромонтер-литейщик по монтажу воздушных линий высокого напряжения и контактной сети</v>
      </c>
      <c r="G1137" t="s">
        <v>33</v>
      </c>
      <c r="H1137" t="s">
        <v>72</v>
      </c>
      <c r="I1137" t="str">
        <f t="shared" si="51"/>
        <v>13.01.0604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>
        <v>0</v>
      </c>
      <c r="AB1137">
        <v>0</v>
      </c>
      <c r="AC1137">
        <v>0</v>
      </c>
      <c r="AD1137">
        <v>0</v>
      </c>
      <c r="AE1137">
        <v>0</v>
      </c>
      <c r="AF1137">
        <v>0</v>
      </c>
      <c r="AG1137">
        <v>0</v>
      </c>
      <c r="AH1137">
        <v>0</v>
      </c>
      <c r="AI1137">
        <v>0</v>
      </c>
      <c r="AK1137" t="str">
        <f t="shared" si="52"/>
        <v>проверка пройдена</v>
      </c>
      <c r="AL1137" t="b">
        <f t="shared" si="53"/>
        <v>0</v>
      </c>
    </row>
    <row r="1138" spans="1:38" hidden="1" x14ac:dyDescent="0.25">
      <c r="A1138" t="s">
        <v>548</v>
      </c>
      <c r="B1138" t="s">
        <v>586</v>
      </c>
      <c r="C1138" t="s">
        <v>64</v>
      </c>
      <c r="D1138" t="s">
        <v>65</v>
      </c>
      <c r="E1138" t="s">
        <v>373</v>
      </c>
      <c r="F1138" t="str">
        <f>VLOOKUP(E1138,'Коды программ'!$A$2:$B$578,2,FALSE)</f>
        <v>Электромонтер-литейщик по монтажу воздушных линий высокого напряжения и контактной сети</v>
      </c>
      <c r="G1138" t="s">
        <v>34</v>
      </c>
      <c r="H1138" t="s">
        <v>73</v>
      </c>
      <c r="I1138" t="str">
        <f t="shared" si="51"/>
        <v>13.01.0605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>
        <v>0</v>
      </c>
      <c r="AB1138">
        <v>0</v>
      </c>
      <c r="AC1138">
        <v>0</v>
      </c>
      <c r="AD1138">
        <v>0</v>
      </c>
      <c r="AE1138">
        <v>0</v>
      </c>
      <c r="AF1138">
        <v>0</v>
      </c>
      <c r="AG1138">
        <v>0</v>
      </c>
      <c r="AH1138">
        <v>0</v>
      </c>
      <c r="AI1138">
        <v>0</v>
      </c>
      <c r="AK1138" t="str">
        <f t="shared" si="52"/>
        <v>проверка пройдена</v>
      </c>
      <c r="AL1138" t="b">
        <f t="shared" si="53"/>
        <v>0</v>
      </c>
    </row>
    <row r="1139" spans="1:38" x14ac:dyDescent="0.25">
      <c r="A1139" t="s">
        <v>548</v>
      </c>
      <c r="B1139" t="s">
        <v>586</v>
      </c>
      <c r="C1139" t="s">
        <v>64</v>
      </c>
      <c r="D1139" t="s">
        <v>65</v>
      </c>
      <c r="E1139" t="s">
        <v>81</v>
      </c>
      <c r="F1139" t="str">
        <f>VLOOKUP(E1139,'Коды программ'!$A$2:$B$578,2,FALSE)</f>
        <v>Сварщик (ручной и частично механизированной сварки (наплавки)</v>
      </c>
      <c r="G1139" t="s">
        <v>30</v>
      </c>
      <c r="H1139" t="s">
        <v>68</v>
      </c>
      <c r="I1139" t="str">
        <f t="shared" si="51"/>
        <v>15.01.0501</v>
      </c>
      <c r="J1139">
        <v>21</v>
      </c>
      <c r="K1139">
        <v>4</v>
      </c>
      <c r="L1139">
        <v>4</v>
      </c>
      <c r="M1139">
        <v>0</v>
      </c>
      <c r="N1139">
        <v>0</v>
      </c>
      <c r="O1139">
        <v>0</v>
      </c>
      <c r="P1139">
        <v>1</v>
      </c>
      <c r="Q1139">
        <v>16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v>0</v>
      </c>
      <c r="X1139">
        <v>0</v>
      </c>
      <c r="Y1139">
        <v>0</v>
      </c>
      <c r="Z1139">
        <v>0</v>
      </c>
      <c r="AA1139">
        <v>0</v>
      </c>
      <c r="AB1139">
        <v>0</v>
      </c>
      <c r="AC1139">
        <v>0</v>
      </c>
      <c r="AD1139">
        <v>0</v>
      </c>
      <c r="AE1139">
        <v>0</v>
      </c>
      <c r="AF1139">
        <v>0</v>
      </c>
      <c r="AG1139">
        <v>0</v>
      </c>
      <c r="AH1139">
        <v>0</v>
      </c>
      <c r="AI1139">
        <v>0</v>
      </c>
      <c r="AK1139" t="str">
        <f t="shared" si="52"/>
        <v>проверка пройдена</v>
      </c>
      <c r="AL1139" t="b">
        <f t="shared" si="53"/>
        <v>0</v>
      </c>
    </row>
    <row r="1140" spans="1:38" hidden="1" x14ac:dyDescent="0.25">
      <c r="A1140" t="s">
        <v>548</v>
      </c>
      <c r="B1140" t="s">
        <v>586</v>
      </c>
      <c r="C1140" t="s">
        <v>64</v>
      </c>
      <c r="D1140" t="s">
        <v>65</v>
      </c>
      <c r="E1140" t="s">
        <v>81</v>
      </c>
      <c r="F1140" t="str">
        <f>VLOOKUP(E1140,'Коды программ'!$A$2:$B$578,2,FALSE)</f>
        <v>Сварщик (ручной и частично механизированной сварки (наплавки)</v>
      </c>
      <c r="G1140" t="s">
        <v>31</v>
      </c>
      <c r="H1140" t="s">
        <v>70</v>
      </c>
      <c r="I1140" t="str">
        <f t="shared" si="51"/>
        <v>15.01.0502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>
        <v>0</v>
      </c>
      <c r="W1140">
        <v>0</v>
      </c>
      <c r="X1140">
        <v>0</v>
      </c>
      <c r="Y1140">
        <v>0</v>
      </c>
      <c r="Z1140">
        <v>0</v>
      </c>
      <c r="AA1140">
        <v>0</v>
      </c>
      <c r="AB1140">
        <v>0</v>
      </c>
      <c r="AC1140">
        <v>0</v>
      </c>
      <c r="AD1140">
        <v>0</v>
      </c>
      <c r="AE1140">
        <v>0</v>
      </c>
      <c r="AF1140">
        <v>0</v>
      </c>
      <c r="AG1140">
        <v>0</v>
      </c>
      <c r="AH1140">
        <v>0</v>
      </c>
      <c r="AI1140">
        <v>0</v>
      </c>
      <c r="AK1140" t="str">
        <f t="shared" si="52"/>
        <v>проверка пройдена</v>
      </c>
      <c r="AL1140" t="b">
        <f t="shared" si="53"/>
        <v>0</v>
      </c>
    </row>
    <row r="1141" spans="1:38" hidden="1" x14ac:dyDescent="0.25">
      <c r="A1141" t="s">
        <v>548</v>
      </c>
      <c r="B1141" t="s">
        <v>586</v>
      </c>
      <c r="C1141" t="s">
        <v>64</v>
      </c>
      <c r="D1141" t="s">
        <v>65</v>
      </c>
      <c r="E1141" t="s">
        <v>81</v>
      </c>
      <c r="F1141" t="str">
        <f>VLOOKUP(E1141,'Коды программ'!$A$2:$B$578,2,FALSE)</f>
        <v>Сварщик (ручной и частично механизированной сварки (наплавки)</v>
      </c>
      <c r="G1141" t="s">
        <v>32</v>
      </c>
      <c r="H1141" t="s">
        <v>71</v>
      </c>
      <c r="I1141" t="str">
        <f t="shared" si="51"/>
        <v>15.01.0503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v>0</v>
      </c>
      <c r="X1141">
        <v>0</v>
      </c>
      <c r="Y1141">
        <v>0</v>
      </c>
      <c r="Z1141">
        <v>0</v>
      </c>
      <c r="AA1141">
        <v>0</v>
      </c>
      <c r="AB1141">
        <v>0</v>
      </c>
      <c r="AC1141">
        <v>0</v>
      </c>
      <c r="AD1141">
        <v>0</v>
      </c>
      <c r="AE1141">
        <v>0</v>
      </c>
      <c r="AF1141">
        <v>0</v>
      </c>
      <c r="AG1141">
        <v>0</v>
      </c>
      <c r="AH1141">
        <v>0</v>
      </c>
      <c r="AI1141">
        <v>0</v>
      </c>
      <c r="AK1141" t="str">
        <f t="shared" si="52"/>
        <v>проверка пройдена</v>
      </c>
      <c r="AL1141" t="b">
        <f t="shared" si="53"/>
        <v>0</v>
      </c>
    </row>
    <row r="1142" spans="1:38" hidden="1" x14ac:dyDescent="0.25">
      <c r="A1142" t="s">
        <v>548</v>
      </c>
      <c r="B1142" t="s">
        <v>586</v>
      </c>
      <c r="C1142" t="s">
        <v>64</v>
      </c>
      <c r="D1142" t="s">
        <v>65</v>
      </c>
      <c r="E1142" t="s">
        <v>81</v>
      </c>
      <c r="F1142" t="str">
        <f>VLOOKUP(E1142,'Коды программ'!$A$2:$B$578,2,FALSE)</f>
        <v>Сварщик (ручной и частично механизированной сварки (наплавки)</v>
      </c>
      <c r="G1142" t="s">
        <v>33</v>
      </c>
      <c r="H1142" t="s">
        <v>72</v>
      </c>
      <c r="I1142" t="str">
        <f t="shared" si="51"/>
        <v>15.01.0504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0</v>
      </c>
      <c r="X1142">
        <v>0</v>
      </c>
      <c r="Y1142">
        <v>0</v>
      </c>
      <c r="Z1142">
        <v>0</v>
      </c>
      <c r="AA1142">
        <v>0</v>
      </c>
      <c r="AB1142">
        <v>0</v>
      </c>
      <c r="AC1142">
        <v>0</v>
      </c>
      <c r="AD1142">
        <v>0</v>
      </c>
      <c r="AE1142">
        <v>0</v>
      </c>
      <c r="AF1142">
        <v>0</v>
      </c>
      <c r="AG1142">
        <v>0</v>
      </c>
      <c r="AH1142">
        <v>0</v>
      </c>
      <c r="AI1142">
        <v>0</v>
      </c>
      <c r="AK1142" t="str">
        <f t="shared" si="52"/>
        <v>проверка пройдена</v>
      </c>
      <c r="AL1142" t="b">
        <f t="shared" si="53"/>
        <v>0</v>
      </c>
    </row>
    <row r="1143" spans="1:38" hidden="1" x14ac:dyDescent="0.25">
      <c r="A1143" t="s">
        <v>548</v>
      </c>
      <c r="B1143" t="s">
        <v>586</v>
      </c>
      <c r="C1143" t="s">
        <v>64</v>
      </c>
      <c r="D1143" t="s">
        <v>65</v>
      </c>
      <c r="E1143" t="s">
        <v>81</v>
      </c>
      <c r="F1143" t="str">
        <f>VLOOKUP(E1143,'Коды программ'!$A$2:$B$578,2,FALSE)</f>
        <v>Сварщик (ручной и частично механизированной сварки (наплавки)</v>
      </c>
      <c r="G1143" t="s">
        <v>34</v>
      </c>
      <c r="H1143" t="s">
        <v>73</v>
      </c>
      <c r="I1143" t="str">
        <f t="shared" si="51"/>
        <v>15.01.0505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</v>
      </c>
      <c r="X1143">
        <v>0</v>
      </c>
      <c r="Y1143">
        <v>0</v>
      </c>
      <c r="Z1143">
        <v>0</v>
      </c>
      <c r="AA1143">
        <v>0</v>
      </c>
      <c r="AB1143">
        <v>0</v>
      </c>
      <c r="AC1143">
        <v>0</v>
      </c>
      <c r="AD1143">
        <v>0</v>
      </c>
      <c r="AE1143">
        <v>0</v>
      </c>
      <c r="AF1143">
        <v>0</v>
      </c>
      <c r="AG1143">
        <v>0</v>
      </c>
      <c r="AH1143">
        <v>0</v>
      </c>
      <c r="AI1143">
        <v>0</v>
      </c>
      <c r="AK1143" t="str">
        <f t="shared" si="52"/>
        <v>проверка пройдена</v>
      </c>
      <c r="AL1143" t="b">
        <f t="shared" si="53"/>
        <v>0</v>
      </c>
    </row>
    <row r="1144" spans="1:38" x14ac:dyDescent="0.25">
      <c r="A1144" t="s">
        <v>548</v>
      </c>
      <c r="B1144" t="s">
        <v>586</v>
      </c>
      <c r="C1144" t="s">
        <v>64</v>
      </c>
      <c r="D1144" t="s">
        <v>65</v>
      </c>
      <c r="E1144" t="s">
        <v>128</v>
      </c>
      <c r="F1144" t="str">
        <f>VLOOKUP(E1144,'Коды программ'!$A$2:$B$578,2,FALSE)</f>
        <v>Повар, кондитер</v>
      </c>
      <c r="G1144" t="s">
        <v>30</v>
      </c>
      <c r="H1144" t="s">
        <v>68</v>
      </c>
      <c r="I1144" t="str">
        <f t="shared" si="51"/>
        <v>43.01.0901</v>
      </c>
      <c r="J1144">
        <v>14</v>
      </c>
      <c r="K1144">
        <v>9</v>
      </c>
      <c r="L1144">
        <v>7</v>
      </c>
      <c r="M1144">
        <v>0</v>
      </c>
      <c r="N1144">
        <v>0</v>
      </c>
      <c r="O1144">
        <v>0</v>
      </c>
      <c r="P1144">
        <v>0</v>
      </c>
      <c r="Q1144">
        <v>4</v>
      </c>
      <c r="R1144">
        <v>0</v>
      </c>
      <c r="S1144">
        <v>1</v>
      </c>
      <c r="T1144">
        <v>0</v>
      </c>
      <c r="U1144">
        <v>0</v>
      </c>
      <c r="V1144">
        <v>0</v>
      </c>
      <c r="W1144">
        <v>0</v>
      </c>
      <c r="X1144">
        <v>0</v>
      </c>
      <c r="Y1144">
        <v>0</v>
      </c>
      <c r="Z1144">
        <v>0</v>
      </c>
      <c r="AA1144">
        <v>0</v>
      </c>
      <c r="AB1144">
        <v>0</v>
      </c>
      <c r="AC1144">
        <v>0</v>
      </c>
      <c r="AD1144">
        <v>0</v>
      </c>
      <c r="AE1144">
        <v>0</v>
      </c>
      <c r="AF1144">
        <v>0</v>
      </c>
      <c r="AG1144">
        <v>0</v>
      </c>
      <c r="AH1144">
        <v>0</v>
      </c>
      <c r="AI1144">
        <v>0</v>
      </c>
      <c r="AK1144" t="str">
        <f t="shared" si="52"/>
        <v>проверка пройдена</v>
      </c>
      <c r="AL1144" t="b">
        <f t="shared" si="53"/>
        <v>0</v>
      </c>
    </row>
    <row r="1145" spans="1:38" hidden="1" x14ac:dyDescent="0.25">
      <c r="A1145" t="s">
        <v>548</v>
      </c>
      <c r="B1145" t="s">
        <v>586</v>
      </c>
      <c r="C1145" t="s">
        <v>64</v>
      </c>
      <c r="D1145" t="s">
        <v>65</v>
      </c>
      <c r="E1145" t="s">
        <v>128</v>
      </c>
      <c r="F1145" t="str">
        <f>VLOOKUP(E1145,'Коды программ'!$A$2:$B$578,2,FALSE)</f>
        <v>Повар, кондитер</v>
      </c>
      <c r="G1145" t="s">
        <v>31</v>
      </c>
      <c r="H1145" t="s">
        <v>70</v>
      </c>
      <c r="I1145" t="str">
        <f t="shared" si="51"/>
        <v>43.01.0902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0</v>
      </c>
      <c r="S1145">
        <v>0</v>
      </c>
      <c r="T1145">
        <v>0</v>
      </c>
      <c r="U1145">
        <v>0</v>
      </c>
      <c r="V1145">
        <v>0</v>
      </c>
      <c r="W1145">
        <v>0</v>
      </c>
      <c r="X1145">
        <v>0</v>
      </c>
      <c r="Y1145">
        <v>0</v>
      </c>
      <c r="Z1145">
        <v>0</v>
      </c>
      <c r="AA1145">
        <v>0</v>
      </c>
      <c r="AB1145">
        <v>0</v>
      </c>
      <c r="AC1145">
        <v>0</v>
      </c>
      <c r="AD1145">
        <v>0</v>
      </c>
      <c r="AE1145">
        <v>0</v>
      </c>
      <c r="AF1145">
        <v>0</v>
      </c>
      <c r="AG1145">
        <v>0</v>
      </c>
      <c r="AH1145">
        <v>0</v>
      </c>
      <c r="AI1145">
        <v>0</v>
      </c>
      <c r="AK1145" t="str">
        <f t="shared" si="52"/>
        <v>проверка пройдена</v>
      </c>
      <c r="AL1145" t="b">
        <f t="shared" si="53"/>
        <v>0</v>
      </c>
    </row>
    <row r="1146" spans="1:38" hidden="1" x14ac:dyDescent="0.25">
      <c r="A1146" t="s">
        <v>548</v>
      </c>
      <c r="B1146" t="s">
        <v>586</v>
      </c>
      <c r="C1146" t="s">
        <v>64</v>
      </c>
      <c r="D1146" t="s">
        <v>65</v>
      </c>
      <c r="E1146" t="s">
        <v>128</v>
      </c>
      <c r="F1146" t="str">
        <f>VLOOKUP(E1146,'Коды программ'!$A$2:$B$578,2,FALSE)</f>
        <v>Повар, кондитер</v>
      </c>
      <c r="G1146" t="s">
        <v>32</v>
      </c>
      <c r="H1146" t="s">
        <v>71</v>
      </c>
      <c r="I1146" t="str">
        <f t="shared" si="51"/>
        <v>43.01.0903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v>0</v>
      </c>
      <c r="V1146">
        <v>0</v>
      </c>
      <c r="W1146">
        <v>0</v>
      </c>
      <c r="X1146">
        <v>0</v>
      </c>
      <c r="Y1146">
        <v>0</v>
      </c>
      <c r="Z1146">
        <v>0</v>
      </c>
      <c r="AA1146">
        <v>0</v>
      </c>
      <c r="AB1146">
        <v>0</v>
      </c>
      <c r="AC1146">
        <v>0</v>
      </c>
      <c r="AD1146">
        <v>0</v>
      </c>
      <c r="AE1146">
        <v>0</v>
      </c>
      <c r="AF1146">
        <v>0</v>
      </c>
      <c r="AG1146">
        <v>0</v>
      </c>
      <c r="AH1146">
        <v>0</v>
      </c>
      <c r="AI1146">
        <v>0</v>
      </c>
      <c r="AK1146" t="str">
        <f t="shared" si="52"/>
        <v>проверка пройдена</v>
      </c>
      <c r="AL1146" t="b">
        <f t="shared" si="53"/>
        <v>0</v>
      </c>
    </row>
    <row r="1147" spans="1:38" hidden="1" x14ac:dyDescent="0.25">
      <c r="A1147" t="s">
        <v>548</v>
      </c>
      <c r="B1147" t="s">
        <v>586</v>
      </c>
      <c r="C1147" t="s">
        <v>64</v>
      </c>
      <c r="D1147" t="s">
        <v>65</v>
      </c>
      <c r="E1147" t="s">
        <v>128</v>
      </c>
      <c r="F1147" t="str">
        <f>VLOOKUP(E1147,'Коды программ'!$A$2:$B$578,2,FALSE)</f>
        <v>Повар, кондитер</v>
      </c>
      <c r="G1147" t="s">
        <v>33</v>
      </c>
      <c r="H1147" t="s">
        <v>72</v>
      </c>
      <c r="I1147" t="str">
        <f t="shared" si="51"/>
        <v>43.01.0904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>
        <v>0</v>
      </c>
      <c r="W1147">
        <v>0</v>
      </c>
      <c r="X1147">
        <v>0</v>
      </c>
      <c r="Y1147">
        <v>0</v>
      </c>
      <c r="Z1147">
        <v>0</v>
      </c>
      <c r="AA1147">
        <v>0</v>
      </c>
      <c r="AB1147">
        <v>0</v>
      </c>
      <c r="AC1147">
        <v>0</v>
      </c>
      <c r="AD1147">
        <v>0</v>
      </c>
      <c r="AE1147">
        <v>0</v>
      </c>
      <c r="AF1147">
        <v>0</v>
      </c>
      <c r="AG1147">
        <v>0</v>
      </c>
      <c r="AH1147">
        <v>0</v>
      </c>
      <c r="AI1147">
        <v>0</v>
      </c>
      <c r="AK1147" t="str">
        <f t="shared" si="52"/>
        <v>проверка пройдена</v>
      </c>
      <c r="AL1147" t="b">
        <f t="shared" si="53"/>
        <v>0</v>
      </c>
    </row>
    <row r="1148" spans="1:38" hidden="1" x14ac:dyDescent="0.25">
      <c r="A1148" t="s">
        <v>548</v>
      </c>
      <c r="B1148" t="s">
        <v>586</v>
      </c>
      <c r="C1148" t="s">
        <v>64</v>
      </c>
      <c r="D1148" t="s">
        <v>65</v>
      </c>
      <c r="E1148" t="s">
        <v>128</v>
      </c>
      <c r="F1148" t="str">
        <f>VLOOKUP(E1148,'Коды программ'!$A$2:$B$578,2,FALSE)</f>
        <v>Повар, кондитер</v>
      </c>
      <c r="G1148" t="s">
        <v>34</v>
      </c>
      <c r="H1148" t="s">
        <v>73</v>
      </c>
      <c r="I1148" t="str">
        <f t="shared" si="51"/>
        <v>43.01.0905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v>0</v>
      </c>
      <c r="X1148">
        <v>0</v>
      </c>
      <c r="Y1148">
        <v>0</v>
      </c>
      <c r="Z1148">
        <v>0</v>
      </c>
      <c r="AA1148">
        <v>0</v>
      </c>
      <c r="AB1148">
        <v>0</v>
      </c>
      <c r="AC1148">
        <v>0</v>
      </c>
      <c r="AD1148">
        <v>0</v>
      </c>
      <c r="AE1148">
        <v>0</v>
      </c>
      <c r="AF1148">
        <v>0</v>
      </c>
      <c r="AG1148">
        <v>0</v>
      </c>
      <c r="AH1148">
        <v>0</v>
      </c>
      <c r="AI1148">
        <v>0</v>
      </c>
      <c r="AK1148" t="str">
        <f t="shared" si="52"/>
        <v>проверка пройдена</v>
      </c>
      <c r="AL1148" t="b">
        <f t="shared" si="53"/>
        <v>0</v>
      </c>
    </row>
    <row r="1149" spans="1:38" x14ac:dyDescent="0.25">
      <c r="A1149" t="s">
        <v>548</v>
      </c>
      <c r="B1149" t="s">
        <v>587</v>
      </c>
      <c r="C1149" t="s">
        <v>64</v>
      </c>
      <c r="D1149" t="s">
        <v>65</v>
      </c>
      <c r="E1149" t="s">
        <v>135</v>
      </c>
      <c r="F1149" t="str">
        <f>VLOOKUP(E1149,'Коды программ'!$A$2:$B$578,2,FALSE)</f>
        <v>Мастер по обработке цифровой информации</v>
      </c>
      <c r="G1149" t="s">
        <v>30</v>
      </c>
      <c r="H1149" t="s">
        <v>68</v>
      </c>
      <c r="I1149" t="str">
        <f t="shared" si="51"/>
        <v>09.01.0301</v>
      </c>
      <c r="J1149">
        <v>16</v>
      </c>
      <c r="K1149">
        <v>5</v>
      </c>
      <c r="L1149">
        <v>0</v>
      </c>
      <c r="N1149">
        <v>0</v>
      </c>
      <c r="O1149">
        <v>0</v>
      </c>
      <c r="P1149">
        <v>1</v>
      </c>
      <c r="Q1149">
        <v>5</v>
      </c>
      <c r="R1149">
        <v>0</v>
      </c>
      <c r="S1149">
        <v>5</v>
      </c>
      <c r="T1149">
        <v>0</v>
      </c>
      <c r="U1149">
        <v>0</v>
      </c>
      <c r="V1149">
        <v>0</v>
      </c>
      <c r="W1149">
        <v>0</v>
      </c>
      <c r="X1149">
        <v>0</v>
      </c>
      <c r="Y1149">
        <v>0</v>
      </c>
      <c r="Z1149">
        <v>0</v>
      </c>
      <c r="AA1149">
        <v>0</v>
      </c>
      <c r="AB1149">
        <v>0</v>
      </c>
      <c r="AC1149">
        <v>0</v>
      </c>
      <c r="AD1149">
        <v>0</v>
      </c>
      <c r="AE1149">
        <v>0</v>
      </c>
      <c r="AF1149">
        <v>0</v>
      </c>
      <c r="AG1149">
        <v>0</v>
      </c>
      <c r="AH1149">
        <v>0</v>
      </c>
      <c r="AI1149">
        <v>0</v>
      </c>
      <c r="AJ1149" t="s">
        <v>375</v>
      </c>
      <c r="AK1149" t="str">
        <f t="shared" si="52"/>
        <v>проверка пройдена</v>
      </c>
      <c r="AL1149" t="b">
        <f t="shared" si="53"/>
        <v>0</v>
      </c>
    </row>
    <row r="1150" spans="1:38" hidden="1" x14ac:dyDescent="0.25">
      <c r="A1150" t="s">
        <v>548</v>
      </c>
      <c r="B1150" t="s">
        <v>587</v>
      </c>
      <c r="C1150" t="s">
        <v>64</v>
      </c>
      <c r="D1150" t="s">
        <v>65</v>
      </c>
      <c r="E1150" t="s">
        <v>135</v>
      </c>
      <c r="F1150" t="str">
        <f>VLOOKUP(E1150,'Коды программ'!$A$2:$B$578,2,FALSE)</f>
        <v>Мастер по обработке цифровой информации</v>
      </c>
      <c r="G1150" t="s">
        <v>31</v>
      </c>
      <c r="H1150" t="s">
        <v>70</v>
      </c>
      <c r="I1150" t="str">
        <f t="shared" si="51"/>
        <v>09.01.0302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>
        <v>0</v>
      </c>
      <c r="W1150">
        <v>0</v>
      </c>
      <c r="X1150">
        <v>0</v>
      </c>
      <c r="Y1150">
        <v>0</v>
      </c>
      <c r="Z1150">
        <v>0</v>
      </c>
      <c r="AA1150">
        <v>0</v>
      </c>
      <c r="AB1150">
        <v>0</v>
      </c>
      <c r="AC1150">
        <v>0</v>
      </c>
      <c r="AD1150">
        <v>0</v>
      </c>
      <c r="AE1150">
        <v>0</v>
      </c>
      <c r="AF1150">
        <v>0</v>
      </c>
      <c r="AG1150">
        <v>0</v>
      </c>
      <c r="AH1150">
        <v>0</v>
      </c>
      <c r="AI1150">
        <v>0</v>
      </c>
      <c r="AJ1150">
        <v>0</v>
      </c>
      <c r="AK1150" t="str">
        <f t="shared" si="52"/>
        <v>проверка пройдена</v>
      </c>
      <c r="AL1150" t="b">
        <f t="shared" si="53"/>
        <v>0</v>
      </c>
    </row>
    <row r="1151" spans="1:38" hidden="1" x14ac:dyDescent="0.25">
      <c r="A1151" t="s">
        <v>548</v>
      </c>
      <c r="B1151" t="s">
        <v>587</v>
      </c>
      <c r="C1151" t="s">
        <v>64</v>
      </c>
      <c r="D1151" t="s">
        <v>65</v>
      </c>
      <c r="E1151" t="s">
        <v>135</v>
      </c>
      <c r="F1151" t="str">
        <f>VLOOKUP(E1151,'Коды программ'!$A$2:$B$578,2,FALSE)</f>
        <v>Мастер по обработке цифровой информации</v>
      </c>
      <c r="G1151" t="s">
        <v>32</v>
      </c>
      <c r="H1151" t="s">
        <v>71</v>
      </c>
      <c r="I1151" t="str">
        <f t="shared" si="51"/>
        <v>09.01.0303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v>0</v>
      </c>
      <c r="X1151">
        <v>0</v>
      </c>
      <c r="Y1151">
        <v>0</v>
      </c>
      <c r="Z1151">
        <v>0</v>
      </c>
      <c r="AA1151">
        <v>0</v>
      </c>
      <c r="AB1151">
        <v>0</v>
      </c>
      <c r="AC1151">
        <v>0</v>
      </c>
      <c r="AD1151">
        <v>0</v>
      </c>
      <c r="AE1151">
        <v>0</v>
      </c>
      <c r="AF1151">
        <v>0</v>
      </c>
      <c r="AG1151">
        <v>0</v>
      </c>
      <c r="AH1151">
        <v>0</v>
      </c>
      <c r="AI1151">
        <v>0</v>
      </c>
      <c r="AJ1151">
        <v>0</v>
      </c>
      <c r="AK1151" t="str">
        <f t="shared" si="52"/>
        <v>проверка пройдена</v>
      </c>
      <c r="AL1151" t="b">
        <f t="shared" si="53"/>
        <v>0</v>
      </c>
    </row>
    <row r="1152" spans="1:38" hidden="1" x14ac:dyDescent="0.25">
      <c r="A1152" t="s">
        <v>548</v>
      </c>
      <c r="B1152" t="s">
        <v>587</v>
      </c>
      <c r="C1152" t="s">
        <v>64</v>
      </c>
      <c r="D1152" t="s">
        <v>65</v>
      </c>
      <c r="E1152" t="s">
        <v>135</v>
      </c>
      <c r="F1152" t="str">
        <f>VLOOKUP(E1152,'Коды программ'!$A$2:$B$578,2,FALSE)</f>
        <v>Мастер по обработке цифровой информации</v>
      </c>
      <c r="G1152" t="s">
        <v>33</v>
      </c>
      <c r="H1152" t="s">
        <v>72</v>
      </c>
      <c r="I1152" t="str">
        <f t="shared" si="51"/>
        <v>09.01.0304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>
        <v>0</v>
      </c>
      <c r="W1152">
        <v>0</v>
      </c>
      <c r="X1152">
        <v>0</v>
      </c>
      <c r="Y1152">
        <v>0</v>
      </c>
      <c r="Z1152">
        <v>0</v>
      </c>
      <c r="AA1152">
        <v>0</v>
      </c>
      <c r="AB1152">
        <v>0</v>
      </c>
      <c r="AC1152">
        <v>0</v>
      </c>
      <c r="AD1152">
        <v>0</v>
      </c>
      <c r="AE1152">
        <v>0</v>
      </c>
      <c r="AF1152">
        <v>0</v>
      </c>
      <c r="AG1152">
        <v>0</v>
      </c>
      <c r="AH1152">
        <v>0</v>
      </c>
      <c r="AI1152">
        <v>0</v>
      </c>
      <c r="AJ1152">
        <v>0</v>
      </c>
      <c r="AK1152" t="str">
        <f t="shared" si="52"/>
        <v>проверка пройдена</v>
      </c>
      <c r="AL1152" t="b">
        <f t="shared" si="53"/>
        <v>0</v>
      </c>
    </row>
    <row r="1153" spans="1:38" hidden="1" x14ac:dyDescent="0.25">
      <c r="A1153" t="s">
        <v>548</v>
      </c>
      <c r="B1153" t="s">
        <v>587</v>
      </c>
      <c r="C1153" t="s">
        <v>64</v>
      </c>
      <c r="D1153" t="s">
        <v>65</v>
      </c>
      <c r="E1153" t="s">
        <v>135</v>
      </c>
      <c r="F1153" t="str">
        <f>VLOOKUP(E1153,'Коды программ'!$A$2:$B$578,2,FALSE)</f>
        <v>Мастер по обработке цифровой информации</v>
      </c>
      <c r="G1153" t="s">
        <v>34</v>
      </c>
      <c r="H1153" t="s">
        <v>73</v>
      </c>
      <c r="I1153" t="str">
        <f t="shared" si="51"/>
        <v>09.01.0305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v>0</v>
      </c>
      <c r="X1153">
        <v>0</v>
      </c>
      <c r="Y1153">
        <v>0</v>
      </c>
      <c r="Z1153">
        <v>0</v>
      </c>
      <c r="AA1153">
        <v>0</v>
      </c>
      <c r="AB1153">
        <v>0</v>
      </c>
      <c r="AC1153">
        <v>0</v>
      </c>
      <c r="AD1153">
        <v>0</v>
      </c>
      <c r="AE1153">
        <v>0</v>
      </c>
      <c r="AF1153">
        <v>0</v>
      </c>
      <c r="AG1153">
        <v>0</v>
      </c>
      <c r="AH1153">
        <v>0</v>
      </c>
      <c r="AI1153">
        <v>0</v>
      </c>
      <c r="AJ1153">
        <v>0</v>
      </c>
      <c r="AK1153" t="str">
        <f t="shared" si="52"/>
        <v>проверка пройдена</v>
      </c>
      <c r="AL1153" t="b">
        <f t="shared" si="53"/>
        <v>0</v>
      </c>
    </row>
    <row r="1154" spans="1:38" x14ac:dyDescent="0.25">
      <c r="A1154" t="s">
        <v>548</v>
      </c>
      <c r="B1154" t="s">
        <v>587</v>
      </c>
      <c r="C1154" t="s">
        <v>64</v>
      </c>
      <c r="D1154" t="s">
        <v>65</v>
      </c>
      <c r="E1154" t="s">
        <v>170</v>
      </c>
      <c r="F1154" t="str">
        <f>VLOOKUP(E1154,'Коды программ'!$A$2:$B$578,2,FALSE)</f>
        <v>Тракторист-машинист сельскохозяйственного производства</v>
      </c>
      <c r="G1154" t="s">
        <v>30</v>
      </c>
      <c r="H1154" t="s">
        <v>68</v>
      </c>
      <c r="I1154" t="str">
        <f t="shared" si="51"/>
        <v>35.01.1301</v>
      </c>
      <c r="J1154">
        <v>14</v>
      </c>
      <c r="K1154">
        <v>1</v>
      </c>
      <c r="L1154">
        <v>1</v>
      </c>
      <c r="N1154">
        <v>0</v>
      </c>
      <c r="O1154">
        <v>0</v>
      </c>
      <c r="P1154">
        <v>0</v>
      </c>
      <c r="Q1154">
        <v>13</v>
      </c>
      <c r="R1154">
        <v>0</v>
      </c>
      <c r="S1154">
        <v>0</v>
      </c>
      <c r="T1154">
        <v>0</v>
      </c>
      <c r="U1154">
        <v>0</v>
      </c>
      <c r="V1154">
        <v>0</v>
      </c>
      <c r="W1154">
        <v>0</v>
      </c>
      <c r="X1154">
        <v>0</v>
      </c>
      <c r="Y1154">
        <v>0</v>
      </c>
      <c r="Z1154">
        <v>0</v>
      </c>
      <c r="AA1154">
        <v>0</v>
      </c>
      <c r="AB1154">
        <v>0</v>
      </c>
      <c r="AC1154">
        <v>0</v>
      </c>
      <c r="AD1154">
        <v>0</v>
      </c>
      <c r="AE1154">
        <v>0</v>
      </c>
      <c r="AF1154">
        <v>0</v>
      </c>
      <c r="AG1154">
        <v>0</v>
      </c>
      <c r="AH1154">
        <v>0</v>
      </c>
      <c r="AI1154">
        <v>0</v>
      </c>
      <c r="AJ1154" t="s">
        <v>375</v>
      </c>
      <c r="AK1154" t="str">
        <f t="shared" si="52"/>
        <v>проверка пройдена</v>
      </c>
      <c r="AL1154" t="b">
        <f t="shared" si="53"/>
        <v>0</v>
      </c>
    </row>
    <row r="1155" spans="1:38" hidden="1" x14ac:dyDescent="0.25">
      <c r="A1155" t="s">
        <v>548</v>
      </c>
      <c r="B1155" t="s">
        <v>587</v>
      </c>
      <c r="C1155" t="s">
        <v>64</v>
      </c>
      <c r="D1155" t="s">
        <v>65</v>
      </c>
      <c r="E1155" t="s">
        <v>170</v>
      </c>
      <c r="F1155" t="str">
        <f>VLOOKUP(E1155,'Коды программ'!$A$2:$B$578,2,FALSE)</f>
        <v>Тракторист-машинист сельскохозяйственного производства</v>
      </c>
      <c r="G1155" t="s">
        <v>31</v>
      </c>
      <c r="H1155" t="s">
        <v>70</v>
      </c>
      <c r="I1155" t="str">
        <f t="shared" si="51"/>
        <v>35.01.1302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v>0</v>
      </c>
      <c r="X1155">
        <v>0</v>
      </c>
      <c r="Y1155">
        <v>0</v>
      </c>
      <c r="Z1155">
        <v>0</v>
      </c>
      <c r="AA1155">
        <v>0</v>
      </c>
      <c r="AB1155">
        <v>0</v>
      </c>
      <c r="AC1155">
        <v>0</v>
      </c>
      <c r="AD1155">
        <v>0</v>
      </c>
      <c r="AE1155">
        <v>0</v>
      </c>
      <c r="AF1155">
        <v>0</v>
      </c>
      <c r="AG1155">
        <v>0</v>
      </c>
      <c r="AH1155">
        <v>0</v>
      </c>
      <c r="AI1155">
        <v>0</v>
      </c>
      <c r="AJ1155">
        <v>0</v>
      </c>
      <c r="AK1155" t="str">
        <f t="shared" si="52"/>
        <v>проверка пройдена</v>
      </c>
      <c r="AL1155" t="b">
        <f t="shared" si="53"/>
        <v>0</v>
      </c>
    </row>
    <row r="1156" spans="1:38" hidden="1" x14ac:dyDescent="0.25">
      <c r="A1156" t="s">
        <v>548</v>
      </c>
      <c r="B1156" t="s">
        <v>587</v>
      </c>
      <c r="C1156" t="s">
        <v>64</v>
      </c>
      <c r="D1156" t="s">
        <v>65</v>
      </c>
      <c r="E1156" t="s">
        <v>170</v>
      </c>
      <c r="F1156" t="str">
        <f>VLOOKUP(E1156,'Коды программ'!$A$2:$B$578,2,FALSE)</f>
        <v>Тракторист-машинист сельскохозяйственного производства</v>
      </c>
      <c r="G1156" t="s">
        <v>32</v>
      </c>
      <c r="H1156" t="s">
        <v>71</v>
      </c>
      <c r="I1156" t="str">
        <f t="shared" si="51"/>
        <v>35.01.1303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v>0</v>
      </c>
      <c r="X1156">
        <v>0</v>
      </c>
      <c r="Y1156">
        <v>0</v>
      </c>
      <c r="Z1156">
        <v>0</v>
      </c>
      <c r="AA1156">
        <v>0</v>
      </c>
      <c r="AB1156">
        <v>0</v>
      </c>
      <c r="AC1156">
        <v>0</v>
      </c>
      <c r="AD1156">
        <v>0</v>
      </c>
      <c r="AE1156">
        <v>0</v>
      </c>
      <c r="AF1156">
        <v>0</v>
      </c>
      <c r="AG1156">
        <v>0</v>
      </c>
      <c r="AH1156">
        <v>0</v>
      </c>
      <c r="AI1156">
        <v>0</v>
      </c>
      <c r="AJ1156">
        <v>0</v>
      </c>
      <c r="AK1156" t="str">
        <f t="shared" si="52"/>
        <v>проверка пройдена</v>
      </c>
      <c r="AL1156" t="b">
        <f t="shared" si="53"/>
        <v>0</v>
      </c>
    </row>
    <row r="1157" spans="1:38" hidden="1" x14ac:dyDescent="0.25">
      <c r="A1157" t="s">
        <v>548</v>
      </c>
      <c r="B1157" t="s">
        <v>587</v>
      </c>
      <c r="C1157" t="s">
        <v>64</v>
      </c>
      <c r="D1157" t="s">
        <v>65</v>
      </c>
      <c r="E1157" t="s">
        <v>170</v>
      </c>
      <c r="F1157" t="str">
        <f>VLOOKUP(E1157,'Коды программ'!$A$2:$B$578,2,FALSE)</f>
        <v>Тракторист-машинист сельскохозяйственного производства</v>
      </c>
      <c r="G1157" t="s">
        <v>33</v>
      </c>
      <c r="H1157" t="s">
        <v>72</v>
      </c>
      <c r="I1157" t="str">
        <f t="shared" si="51"/>
        <v>35.01.1304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v>0</v>
      </c>
      <c r="X1157">
        <v>0</v>
      </c>
      <c r="Y1157">
        <v>0</v>
      </c>
      <c r="Z1157">
        <v>0</v>
      </c>
      <c r="AA1157">
        <v>0</v>
      </c>
      <c r="AB1157">
        <v>0</v>
      </c>
      <c r="AC1157">
        <v>0</v>
      </c>
      <c r="AD1157">
        <v>0</v>
      </c>
      <c r="AE1157">
        <v>0</v>
      </c>
      <c r="AF1157">
        <v>0</v>
      </c>
      <c r="AG1157">
        <v>0</v>
      </c>
      <c r="AH1157">
        <v>0</v>
      </c>
      <c r="AI1157">
        <v>0</v>
      </c>
      <c r="AJ1157">
        <v>0</v>
      </c>
      <c r="AK1157" t="str">
        <f t="shared" si="52"/>
        <v>проверка пройдена</v>
      </c>
      <c r="AL1157" t="b">
        <f t="shared" si="53"/>
        <v>0</v>
      </c>
    </row>
    <row r="1158" spans="1:38" hidden="1" x14ac:dyDescent="0.25">
      <c r="A1158" t="s">
        <v>548</v>
      </c>
      <c r="B1158" t="s">
        <v>587</v>
      </c>
      <c r="C1158" t="s">
        <v>64</v>
      </c>
      <c r="D1158" t="s">
        <v>65</v>
      </c>
      <c r="E1158" t="s">
        <v>170</v>
      </c>
      <c r="F1158" t="str">
        <f>VLOOKUP(E1158,'Коды программ'!$A$2:$B$578,2,FALSE)</f>
        <v>Тракторист-машинист сельскохозяйственного производства</v>
      </c>
      <c r="G1158" t="s">
        <v>34</v>
      </c>
      <c r="H1158" t="s">
        <v>73</v>
      </c>
      <c r="I1158" t="str">
        <f t="shared" si="51"/>
        <v>35.01.1305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v>0</v>
      </c>
      <c r="X1158">
        <v>0</v>
      </c>
      <c r="Y1158">
        <v>0</v>
      </c>
      <c r="Z1158">
        <v>0</v>
      </c>
      <c r="AA1158">
        <v>0</v>
      </c>
      <c r="AB1158">
        <v>0</v>
      </c>
      <c r="AC1158">
        <v>0</v>
      </c>
      <c r="AD1158">
        <v>0</v>
      </c>
      <c r="AE1158">
        <v>0</v>
      </c>
      <c r="AF1158">
        <v>0</v>
      </c>
      <c r="AG1158">
        <v>0</v>
      </c>
      <c r="AH1158">
        <v>0</v>
      </c>
      <c r="AI1158">
        <v>0</v>
      </c>
      <c r="AJ1158">
        <v>0</v>
      </c>
      <c r="AK1158" t="str">
        <f t="shared" si="52"/>
        <v>проверка пройдена</v>
      </c>
      <c r="AL1158" t="b">
        <f t="shared" si="53"/>
        <v>0</v>
      </c>
    </row>
    <row r="1159" spans="1:38" x14ac:dyDescent="0.25">
      <c r="A1159" t="s">
        <v>548</v>
      </c>
      <c r="B1159" t="s">
        <v>587</v>
      </c>
      <c r="C1159" t="s">
        <v>64</v>
      </c>
      <c r="D1159" t="s">
        <v>65</v>
      </c>
      <c r="E1159" t="s">
        <v>128</v>
      </c>
      <c r="F1159" t="str">
        <f>VLOOKUP(E1159,'Коды программ'!$A$2:$B$578,2,FALSE)</f>
        <v>Повар, кондитер</v>
      </c>
      <c r="G1159" t="s">
        <v>30</v>
      </c>
      <c r="H1159" t="s">
        <v>68</v>
      </c>
      <c r="I1159" t="str">
        <f t="shared" si="51"/>
        <v>43.01.0901</v>
      </c>
      <c r="J1159">
        <v>21</v>
      </c>
      <c r="K1159">
        <v>2</v>
      </c>
      <c r="L1159">
        <v>2</v>
      </c>
      <c r="N1159">
        <v>0</v>
      </c>
      <c r="O1159">
        <v>0</v>
      </c>
      <c r="P1159">
        <v>1</v>
      </c>
      <c r="Q1159">
        <v>4</v>
      </c>
      <c r="R1159">
        <v>0</v>
      </c>
      <c r="S1159">
        <v>4</v>
      </c>
      <c r="T1159">
        <v>0</v>
      </c>
      <c r="U1159">
        <v>0</v>
      </c>
      <c r="V1159">
        <v>0</v>
      </c>
      <c r="W1159">
        <v>8</v>
      </c>
      <c r="X1159">
        <v>0</v>
      </c>
      <c r="Y1159">
        <v>0</v>
      </c>
      <c r="Z1159">
        <v>2</v>
      </c>
      <c r="AA1159">
        <v>0</v>
      </c>
      <c r="AB1159">
        <v>0</v>
      </c>
      <c r="AC1159">
        <v>0</v>
      </c>
      <c r="AD1159">
        <v>0</v>
      </c>
      <c r="AE1159">
        <v>0</v>
      </c>
      <c r="AF1159">
        <v>0</v>
      </c>
      <c r="AG1159">
        <v>0</v>
      </c>
      <c r="AH1159">
        <v>0</v>
      </c>
      <c r="AI1159">
        <v>0</v>
      </c>
      <c r="AJ1159" t="s">
        <v>375</v>
      </c>
      <c r="AK1159" t="str">
        <f t="shared" si="52"/>
        <v>проверка пройдена</v>
      </c>
      <c r="AL1159" t="b">
        <f t="shared" si="53"/>
        <v>0</v>
      </c>
    </row>
    <row r="1160" spans="1:38" hidden="1" x14ac:dyDescent="0.25">
      <c r="A1160" t="s">
        <v>548</v>
      </c>
      <c r="B1160" t="s">
        <v>587</v>
      </c>
      <c r="C1160" t="s">
        <v>64</v>
      </c>
      <c r="D1160" t="s">
        <v>65</v>
      </c>
      <c r="E1160" t="s">
        <v>128</v>
      </c>
      <c r="F1160" t="str">
        <f>VLOOKUP(E1160,'Коды программ'!$A$2:$B$578,2,FALSE)</f>
        <v>Повар, кондитер</v>
      </c>
      <c r="G1160" t="s">
        <v>31</v>
      </c>
      <c r="H1160" t="s">
        <v>70</v>
      </c>
      <c r="I1160" t="str">
        <f t="shared" si="51"/>
        <v>43.01.0902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>
        <v>0</v>
      </c>
      <c r="W1160">
        <v>0</v>
      </c>
      <c r="X1160">
        <v>0</v>
      </c>
      <c r="Y1160">
        <v>0</v>
      </c>
      <c r="Z1160">
        <v>0</v>
      </c>
      <c r="AA1160">
        <v>0</v>
      </c>
      <c r="AB1160">
        <v>0</v>
      </c>
      <c r="AC1160">
        <v>0</v>
      </c>
      <c r="AD1160">
        <v>0</v>
      </c>
      <c r="AE1160">
        <v>0</v>
      </c>
      <c r="AF1160">
        <v>0</v>
      </c>
      <c r="AG1160">
        <v>0</v>
      </c>
      <c r="AH1160">
        <v>0</v>
      </c>
      <c r="AI1160">
        <v>0</v>
      </c>
      <c r="AJ1160">
        <v>0</v>
      </c>
      <c r="AK1160" t="str">
        <f t="shared" si="52"/>
        <v>проверка пройдена</v>
      </c>
      <c r="AL1160" t="b">
        <f t="shared" si="53"/>
        <v>0</v>
      </c>
    </row>
    <row r="1161" spans="1:38" hidden="1" x14ac:dyDescent="0.25">
      <c r="A1161" t="s">
        <v>548</v>
      </c>
      <c r="B1161" t="s">
        <v>587</v>
      </c>
      <c r="C1161" t="s">
        <v>64</v>
      </c>
      <c r="D1161" t="s">
        <v>65</v>
      </c>
      <c r="E1161" t="s">
        <v>128</v>
      </c>
      <c r="F1161" t="str">
        <f>VLOOKUP(E1161,'Коды программ'!$A$2:$B$578,2,FALSE)</f>
        <v>Повар, кондитер</v>
      </c>
      <c r="G1161" t="s">
        <v>32</v>
      </c>
      <c r="H1161" t="s">
        <v>71</v>
      </c>
      <c r="I1161" t="str">
        <f t="shared" si="51"/>
        <v>43.01.0903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v>0</v>
      </c>
      <c r="X1161">
        <v>0</v>
      </c>
      <c r="Y1161">
        <v>0</v>
      </c>
      <c r="Z1161">
        <v>0</v>
      </c>
      <c r="AA1161">
        <v>0</v>
      </c>
      <c r="AB1161">
        <v>0</v>
      </c>
      <c r="AC1161">
        <v>0</v>
      </c>
      <c r="AD1161">
        <v>0</v>
      </c>
      <c r="AE1161">
        <v>0</v>
      </c>
      <c r="AF1161">
        <v>0</v>
      </c>
      <c r="AG1161">
        <v>0</v>
      </c>
      <c r="AH1161">
        <v>0</v>
      </c>
      <c r="AI1161">
        <v>0</v>
      </c>
      <c r="AJ1161">
        <v>0</v>
      </c>
      <c r="AK1161" t="str">
        <f t="shared" si="52"/>
        <v>проверка пройдена</v>
      </c>
      <c r="AL1161" t="b">
        <f t="shared" si="53"/>
        <v>0</v>
      </c>
    </row>
    <row r="1162" spans="1:38" hidden="1" x14ac:dyDescent="0.25">
      <c r="A1162" t="s">
        <v>548</v>
      </c>
      <c r="B1162" t="s">
        <v>587</v>
      </c>
      <c r="C1162" t="s">
        <v>64</v>
      </c>
      <c r="D1162" t="s">
        <v>65</v>
      </c>
      <c r="E1162" t="s">
        <v>128</v>
      </c>
      <c r="F1162" t="str">
        <f>VLOOKUP(E1162,'Коды программ'!$A$2:$B$578,2,FALSE)</f>
        <v>Повар, кондитер</v>
      </c>
      <c r="G1162" t="s">
        <v>33</v>
      </c>
      <c r="H1162" t="s">
        <v>72</v>
      </c>
      <c r="I1162" t="str">
        <f t="shared" ref="I1162:I1225" si="54">CONCATENATE(E1162,G1162)</f>
        <v>43.01.0904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v>0</v>
      </c>
      <c r="X1162">
        <v>0</v>
      </c>
      <c r="Y1162">
        <v>0</v>
      </c>
      <c r="Z1162">
        <v>0</v>
      </c>
      <c r="AA1162">
        <v>0</v>
      </c>
      <c r="AB1162">
        <v>0</v>
      </c>
      <c r="AC1162">
        <v>0</v>
      </c>
      <c r="AD1162">
        <v>0</v>
      </c>
      <c r="AE1162">
        <v>0</v>
      </c>
      <c r="AF1162">
        <v>0</v>
      </c>
      <c r="AG1162">
        <v>0</v>
      </c>
      <c r="AH1162">
        <v>0</v>
      </c>
      <c r="AI1162">
        <v>0</v>
      </c>
      <c r="AJ1162">
        <v>0</v>
      </c>
      <c r="AK1162" t="str">
        <f t="shared" ref="AK1162:AK1225" si="55">IF(J1162=K1162+N1162+O1162+P1162+Q1162+R1162+S1162+T1162+U1162+V1162+W1162+X1162+Y1162+Z1162+AA1162+AB1162+AC1162+AD1162+AE1162+AF1162+AG1162+AH1162+AI1162,"проверка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162" t="b">
        <f t="shared" ref="AL1162:AL1225" si="56">IF(OR(L1162&gt;K1162,M1162&gt;K1162),TRUE,FALSE)</f>
        <v>0</v>
      </c>
    </row>
    <row r="1163" spans="1:38" hidden="1" x14ac:dyDescent="0.25">
      <c r="A1163" t="s">
        <v>548</v>
      </c>
      <c r="B1163" t="s">
        <v>587</v>
      </c>
      <c r="C1163" t="s">
        <v>64</v>
      </c>
      <c r="D1163" t="s">
        <v>65</v>
      </c>
      <c r="E1163" t="s">
        <v>128</v>
      </c>
      <c r="F1163" t="str">
        <f>VLOOKUP(E1163,'Коды программ'!$A$2:$B$578,2,FALSE)</f>
        <v>Повар, кондитер</v>
      </c>
      <c r="G1163" t="s">
        <v>34</v>
      </c>
      <c r="H1163" t="s">
        <v>73</v>
      </c>
      <c r="I1163" t="str">
        <f t="shared" si="54"/>
        <v>43.01.0905</v>
      </c>
      <c r="J1163">
        <v>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0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v>0</v>
      </c>
      <c r="X1163">
        <v>0</v>
      </c>
      <c r="Y1163">
        <v>0</v>
      </c>
      <c r="Z1163">
        <v>0</v>
      </c>
      <c r="AA1163">
        <v>0</v>
      </c>
      <c r="AB1163">
        <v>0</v>
      </c>
      <c r="AC1163">
        <v>0</v>
      </c>
      <c r="AD1163">
        <v>0</v>
      </c>
      <c r="AE1163">
        <v>0</v>
      </c>
      <c r="AF1163">
        <v>0</v>
      </c>
      <c r="AG1163">
        <v>0</v>
      </c>
      <c r="AH1163">
        <v>0</v>
      </c>
      <c r="AI1163">
        <v>0</v>
      </c>
      <c r="AJ1163">
        <v>0</v>
      </c>
      <c r="AK1163" t="str">
        <f t="shared" si="55"/>
        <v>проверка пройдена</v>
      </c>
      <c r="AL1163" t="b">
        <f t="shared" si="56"/>
        <v>0</v>
      </c>
    </row>
    <row r="1164" spans="1:38" x14ac:dyDescent="0.25">
      <c r="A1164" t="s">
        <v>548</v>
      </c>
      <c r="B1164" t="s">
        <v>588</v>
      </c>
      <c r="C1164" t="s">
        <v>64</v>
      </c>
      <c r="D1164" t="s">
        <v>65</v>
      </c>
      <c r="E1164" t="s">
        <v>369</v>
      </c>
      <c r="F1164" t="str">
        <f>VLOOKUP(E1164,'Коды программ'!$A$2:$B$578,2,FALSE)</f>
        <v>Строительство железных дорог, путь и путевое хозяйство</v>
      </c>
      <c r="G1164" t="s">
        <v>30</v>
      </c>
      <c r="H1164" t="s">
        <v>68</v>
      </c>
      <c r="I1164" t="str">
        <f t="shared" si="54"/>
        <v>08.02.1001</v>
      </c>
      <c r="J1164">
        <v>22</v>
      </c>
      <c r="K1164">
        <v>22</v>
      </c>
      <c r="L1164">
        <v>22</v>
      </c>
      <c r="M1164">
        <v>22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v>0</v>
      </c>
      <c r="X1164">
        <v>0</v>
      </c>
      <c r="Y1164">
        <v>0</v>
      </c>
      <c r="Z1164">
        <v>0</v>
      </c>
      <c r="AA1164">
        <v>0</v>
      </c>
      <c r="AB1164">
        <v>0</v>
      </c>
      <c r="AC1164">
        <v>0</v>
      </c>
      <c r="AD1164">
        <v>0</v>
      </c>
      <c r="AE1164">
        <v>0</v>
      </c>
      <c r="AF1164">
        <v>0</v>
      </c>
      <c r="AG1164">
        <v>0</v>
      </c>
      <c r="AH1164">
        <v>0</v>
      </c>
      <c r="AI1164">
        <v>0</v>
      </c>
      <c r="AJ1164">
        <v>0</v>
      </c>
      <c r="AK1164" t="str">
        <f t="shared" si="55"/>
        <v>проверка пройдена</v>
      </c>
      <c r="AL1164" t="b">
        <f t="shared" si="56"/>
        <v>0</v>
      </c>
    </row>
    <row r="1165" spans="1:38" hidden="1" x14ac:dyDescent="0.25">
      <c r="A1165" t="s">
        <v>548</v>
      </c>
      <c r="B1165" t="s">
        <v>588</v>
      </c>
      <c r="C1165" t="s">
        <v>64</v>
      </c>
      <c r="D1165" t="s">
        <v>65</v>
      </c>
      <c r="E1165" t="s">
        <v>369</v>
      </c>
      <c r="F1165" t="str">
        <f>VLOOKUP(E1165,'Коды программ'!$A$2:$B$578,2,FALSE)</f>
        <v>Строительство железных дорог, путь и путевое хозяйство</v>
      </c>
      <c r="G1165" t="s">
        <v>31</v>
      </c>
      <c r="H1165" t="s">
        <v>70</v>
      </c>
      <c r="I1165" t="str">
        <f t="shared" si="54"/>
        <v>08.02.1002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0</v>
      </c>
      <c r="S1165">
        <v>0</v>
      </c>
      <c r="T1165">
        <v>0</v>
      </c>
      <c r="U1165">
        <v>0</v>
      </c>
      <c r="V1165">
        <v>0</v>
      </c>
      <c r="W1165">
        <v>0</v>
      </c>
      <c r="X1165">
        <v>0</v>
      </c>
      <c r="Y1165">
        <v>0</v>
      </c>
      <c r="Z1165">
        <v>0</v>
      </c>
      <c r="AA1165">
        <v>0</v>
      </c>
      <c r="AB1165">
        <v>0</v>
      </c>
      <c r="AC1165">
        <v>0</v>
      </c>
      <c r="AD1165">
        <v>0</v>
      </c>
      <c r="AE1165">
        <v>0</v>
      </c>
      <c r="AF1165">
        <v>0</v>
      </c>
      <c r="AG1165">
        <v>0</v>
      </c>
      <c r="AH1165">
        <v>0</v>
      </c>
      <c r="AI1165">
        <v>0</v>
      </c>
      <c r="AJ1165">
        <v>0</v>
      </c>
      <c r="AK1165" t="str">
        <f t="shared" si="55"/>
        <v>проверка пройдена</v>
      </c>
      <c r="AL1165" t="b">
        <f t="shared" si="56"/>
        <v>0</v>
      </c>
    </row>
    <row r="1166" spans="1:38" hidden="1" x14ac:dyDescent="0.25">
      <c r="A1166" t="s">
        <v>548</v>
      </c>
      <c r="B1166" t="s">
        <v>588</v>
      </c>
      <c r="C1166" t="s">
        <v>64</v>
      </c>
      <c r="D1166" t="s">
        <v>65</v>
      </c>
      <c r="E1166" t="s">
        <v>369</v>
      </c>
      <c r="F1166" t="str">
        <f>VLOOKUP(E1166,'Коды программ'!$A$2:$B$578,2,FALSE)</f>
        <v>Строительство железных дорог, путь и путевое хозяйство</v>
      </c>
      <c r="G1166" t="s">
        <v>32</v>
      </c>
      <c r="H1166" t="s">
        <v>71</v>
      </c>
      <c r="I1166" t="str">
        <f t="shared" si="54"/>
        <v>08.02.1003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>
        <v>0</v>
      </c>
      <c r="W1166">
        <v>0</v>
      </c>
      <c r="X1166">
        <v>0</v>
      </c>
      <c r="Y1166">
        <v>0</v>
      </c>
      <c r="Z1166">
        <v>0</v>
      </c>
      <c r="AA1166">
        <v>0</v>
      </c>
      <c r="AB1166">
        <v>0</v>
      </c>
      <c r="AC1166">
        <v>0</v>
      </c>
      <c r="AD1166">
        <v>0</v>
      </c>
      <c r="AE1166">
        <v>0</v>
      </c>
      <c r="AF1166">
        <v>0</v>
      </c>
      <c r="AG1166">
        <v>0</v>
      </c>
      <c r="AH1166">
        <v>0</v>
      </c>
      <c r="AI1166">
        <v>0</v>
      </c>
      <c r="AJ1166">
        <v>0</v>
      </c>
      <c r="AK1166" t="str">
        <f t="shared" si="55"/>
        <v>проверка пройдена</v>
      </c>
      <c r="AL1166" t="b">
        <f t="shared" si="56"/>
        <v>0</v>
      </c>
    </row>
    <row r="1167" spans="1:38" hidden="1" x14ac:dyDescent="0.25">
      <c r="A1167" t="s">
        <v>548</v>
      </c>
      <c r="B1167" t="s">
        <v>588</v>
      </c>
      <c r="C1167" t="s">
        <v>64</v>
      </c>
      <c r="D1167" t="s">
        <v>65</v>
      </c>
      <c r="E1167" t="s">
        <v>369</v>
      </c>
      <c r="F1167" t="str">
        <f>VLOOKUP(E1167,'Коды программ'!$A$2:$B$578,2,FALSE)</f>
        <v>Строительство железных дорог, путь и путевое хозяйство</v>
      </c>
      <c r="G1167" t="s">
        <v>33</v>
      </c>
      <c r="H1167" t="s">
        <v>72</v>
      </c>
      <c r="I1167" t="str">
        <f t="shared" si="54"/>
        <v>08.02.1004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v>0</v>
      </c>
      <c r="X1167">
        <v>0</v>
      </c>
      <c r="Y1167">
        <v>0</v>
      </c>
      <c r="Z1167">
        <v>0</v>
      </c>
      <c r="AA1167">
        <v>0</v>
      </c>
      <c r="AB1167">
        <v>0</v>
      </c>
      <c r="AC1167">
        <v>0</v>
      </c>
      <c r="AD1167">
        <v>0</v>
      </c>
      <c r="AE1167">
        <v>0</v>
      </c>
      <c r="AF1167">
        <v>0</v>
      </c>
      <c r="AG1167">
        <v>0</v>
      </c>
      <c r="AH1167">
        <v>0</v>
      </c>
      <c r="AI1167">
        <v>0</v>
      </c>
      <c r="AJ1167">
        <v>0</v>
      </c>
      <c r="AK1167" t="str">
        <f t="shared" si="55"/>
        <v>проверка пройдена</v>
      </c>
      <c r="AL1167" t="b">
        <f t="shared" si="56"/>
        <v>0</v>
      </c>
    </row>
    <row r="1168" spans="1:38" hidden="1" x14ac:dyDescent="0.25">
      <c r="A1168" t="s">
        <v>548</v>
      </c>
      <c r="B1168" t="s">
        <v>588</v>
      </c>
      <c r="C1168" t="s">
        <v>64</v>
      </c>
      <c r="D1168" t="s">
        <v>65</v>
      </c>
      <c r="E1168" t="s">
        <v>369</v>
      </c>
      <c r="F1168" t="str">
        <f>VLOOKUP(E1168,'Коды программ'!$A$2:$B$578,2,FALSE)</f>
        <v>Строительство железных дорог, путь и путевое хозяйство</v>
      </c>
      <c r="G1168" t="s">
        <v>34</v>
      </c>
      <c r="H1168" t="s">
        <v>73</v>
      </c>
      <c r="I1168" t="str">
        <f t="shared" si="54"/>
        <v>08.02.1005</v>
      </c>
      <c r="J1168">
        <v>0</v>
      </c>
      <c r="K1168">
        <v>0</v>
      </c>
      <c r="L1168">
        <v>0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v>0</v>
      </c>
      <c r="X1168">
        <v>0</v>
      </c>
      <c r="Y1168">
        <v>0</v>
      </c>
      <c r="Z1168">
        <v>0</v>
      </c>
      <c r="AA1168">
        <v>0</v>
      </c>
      <c r="AB1168">
        <v>0</v>
      </c>
      <c r="AC1168">
        <v>0</v>
      </c>
      <c r="AD1168">
        <v>0</v>
      </c>
      <c r="AE1168">
        <v>0</v>
      </c>
      <c r="AF1168">
        <v>0</v>
      </c>
      <c r="AG1168">
        <v>0</v>
      </c>
      <c r="AH1168">
        <v>0</v>
      </c>
      <c r="AI1168">
        <v>0</v>
      </c>
      <c r="AJ1168">
        <v>0</v>
      </c>
      <c r="AK1168" t="str">
        <f t="shared" si="55"/>
        <v>проверка пройдена</v>
      </c>
      <c r="AL1168" t="b">
        <f t="shared" si="56"/>
        <v>0</v>
      </c>
    </row>
    <row r="1169" spans="1:38" x14ac:dyDescent="0.25">
      <c r="A1169" t="s">
        <v>548</v>
      </c>
      <c r="B1169" t="s">
        <v>588</v>
      </c>
      <c r="C1169" t="s">
        <v>64</v>
      </c>
      <c r="D1169" t="s">
        <v>65</v>
      </c>
      <c r="E1169" t="s">
        <v>106</v>
      </c>
      <c r="F1169" t="str">
        <f>VLOOKUP(E1169,'Коды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169" t="s">
        <v>30</v>
      </c>
      <c r="H1169" t="s">
        <v>68</v>
      </c>
      <c r="I1169" t="str">
        <f t="shared" si="54"/>
        <v>13.02.1101</v>
      </c>
      <c r="J1169">
        <v>13</v>
      </c>
      <c r="K1169">
        <v>13</v>
      </c>
      <c r="L1169">
        <v>13</v>
      </c>
      <c r="M1169">
        <v>13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v>0</v>
      </c>
      <c r="X1169">
        <v>0</v>
      </c>
      <c r="Y1169">
        <v>0</v>
      </c>
      <c r="Z1169">
        <v>0</v>
      </c>
      <c r="AA1169">
        <v>0</v>
      </c>
      <c r="AB1169">
        <v>0</v>
      </c>
      <c r="AC1169">
        <v>0</v>
      </c>
      <c r="AD1169">
        <v>0</v>
      </c>
      <c r="AE1169">
        <v>0</v>
      </c>
      <c r="AF1169">
        <v>0</v>
      </c>
      <c r="AG1169">
        <v>0</v>
      </c>
      <c r="AH1169">
        <v>0</v>
      </c>
      <c r="AI1169">
        <v>0</v>
      </c>
      <c r="AJ1169">
        <v>0</v>
      </c>
      <c r="AK1169" t="str">
        <f t="shared" si="55"/>
        <v>проверка пройдена</v>
      </c>
      <c r="AL1169" t="b">
        <f t="shared" si="56"/>
        <v>0</v>
      </c>
    </row>
    <row r="1170" spans="1:38" hidden="1" x14ac:dyDescent="0.25">
      <c r="A1170" t="s">
        <v>548</v>
      </c>
      <c r="B1170" t="s">
        <v>588</v>
      </c>
      <c r="C1170" t="s">
        <v>64</v>
      </c>
      <c r="D1170" t="s">
        <v>65</v>
      </c>
      <c r="E1170" t="s">
        <v>106</v>
      </c>
      <c r="F1170" t="str">
        <f>VLOOKUP(E1170,'Коды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170" t="s">
        <v>31</v>
      </c>
      <c r="H1170" t="s">
        <v>70</v>
      </c>
      <c r="I1170" t="str">
        <f t="shared" si="54"/>
        <v>13.02.1102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>
        <v>0</v>
      </c>
      <c r="W1170">
        <v>0</v>
      </c>
      <c r="X1170">
        <v>0</v>
      </c>
      <c r="Y1170">
        <v>0</v>
      </c>
      <c r="Z1170">
        <v>0</v>
      </c>
      <c r="AA1170">
        <v>0</v>
      </c>
      <c r="AB1170">
        <v>0</v>
      </c>
      <c r="AC1170">
        <v>0</v>
      </c>
      <c r="AD1170">
        <v>0</v>
      </c>
      <c r="AE1170">
        <v>0</v>
      </c>
      <c r="AF1170">
        <v>0</v>
      </c>
      <c r="AG1170">
        <v>0</v>
      </c>
      <c r="AH1170">
        <v>0</v>
      </c>
      <c r="AI1170">
        <v>0</v>
      </c>
      <c r="AJ1170">
        <v>0</v>
      </c>
      <c r="AK1170" t="str">
        <f t="shared" si="55"/>
        <v>проверка пройдена</v>
      </c>
      <c r="AL1170" t="b">
        <f t="shared" si="56"/>
        <v>0</v>
      </c>
    </row>
    <row r="1171" spans="1:38" hidden="1" x14ac:dyDescent="0.25">
      <c r="A1171" t="s">
        <v>548</v>
      </c>
      <c r="B1171" t="s">
        <v>588</v>
      </c>
      <c r="C1171" t="s">
        <v>64</v>
      </c>
      <c r="D1171" t="s">
        <v>65</v>
      </c>
      <c r="E1171" t="s">
        <v>106</v>
      </c>
      <c r="F1171" t="str">
        <f>VLOOKUP(E1171,'Коды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171" t="s">
        <v>32</v>
      </c>
      <c r="H1171" t="s">
        <v>71</v>
      </c>
      <c r="I1171" t="str">
        <f t="shared" si="54"/>
        <v>13.02.1103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v>0</v>
      </c>
      <c r="X1171">
        <v>0</v>
      </c>
      <c r="Y1171">
        <v>0</v>
      </c>
      <c r="Z1171">
        <v>0</v>
      </c>
      <c r="AA1171">
        <v>0</v>
      </c>
      <c r="AB1171">
        <v>0</v>
      </c>
      <c r="AC1171">
        <v>0</v>
      </c>
      <c r="AD1171">
        <v>0</v>
      </c>
      <c r="AE1171">
        <v>0</v>
      </c>
      <c r="AF1171">
        <v>0</v>
      </c>
      <c r="AG1171">
        <v>0</v>
      </c>
      <c r="AH1171">
        <v>0</v>
      </c>
      <c r="AI1171">
        <v>0</v>
      </c>
      <c r="AJ1171">
        <v>0</v>
      </c>
      <c r="AK1171" t="str">
        <f t="shared" si="55"/>
        <v>проверка пройдена</v>
      </c>
      <c r="AL1171" t="b">
        <f t="shared" si="56"/>
        <v>0</v>
      </c>
    </row>
    <row r="1172" spans="1:38" hidden="1" x14ac:dyDescent="0.25">
      <c r="A1172" t="s">
        <v>548</v>
      </c>
      <c r="B1172" t="s">
        <v>588</v>
      </c>
      <c r="C1172" t="s">
        <v>64</v>
      </c>
      <c r="D1172" t="s">
        <v>65</v>
      </c>
      <c r="E1172" t="s">
        <v>106</v>
      </c>
      <c r="F1172" t="str">
        <f>VLOOKUP(E1172,'Коды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172" t="s">
        <v>33</v>
      </c>
      <c r="H1172" t="s">
        <v>72</v>
      </c>
      <c r="I1172" t="str">
        <f t="shared" si="54"/>
        <v>13.02.1104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v>0</v>
      </c>
      <c r="X1172">
        <v>0</v>
      </c>
      <c r="Y1172">
        <v>0</v>
      </c>
      <c r="Z1172">
        <v>0</v>
      </c>
      <c r="AA1172">
        <v>0</v>
      </c>
      <c r="AB1172">
        <v>0</v>
      </c>
      <c r="AC1172">
        <v>0</v>
      </c>
      <c r="AD1172">
        <v>0</v>
      </c>
      <c r="AE1172">
        <v>0</v>
      </c>
      <c r="AF1172">
        <v>0</v>
      </c>
      <c r="AG1172">
        <v>0</v>
      </c>
      <c r="AH1172">
        <v>0</v>
      </c>
      <c r="AI1172">
        <v>0</v>
      </c>
      <c r="AJ1172">
        <v>0</v>
      </c>
      <c r="AK1172" t="str">
        <f t="shared" si="55"/>
        <v>проверка пройдена</v>
      </c>
      <c r="AL1172" t="b">
        <f t="shared" si="56"/>
        <v>0</v>
      </c>
    </row>
    <row r="1173" spans="1:38" hidden="1" x14ac:dyDescent="0.25">
      <c r="A1173" t="s">
        <v>548</v>
      </c>
      <c r="B1173" t="s">
        <v>588</v>
      </c>
      <c r="C1173" t="s">
        <v>64</v>
      </c>
      <c r="D1173" t="s">
        <v>65</v>
      </c>
      <c r="E1173" t="s">
        <v>106</v>
      </c>
      <c r="F1173" t="str">
        <f>VLOOKUP(E1173,'Коды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173" t="s">
        <v>34</v>
      </c>
      <c r="H1173" t="s">
        <v>73</v>
      </c>
      <c r="I1173" t="str">
        <f t="shared" si="54"/>
        <v>13.02.1105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v>0</v>
      </c>
      <c r="X1173">
        <v>0</v>
      </c>
      <c r="Y1173">
        <v>0</v>
      </c>
      <c r="Z1173">
        <v>0</v>
      </c>
      <c r="AA1173">
        <v>0</v>
      </c>
      <c r="AB1173">
        <v>0</v>
      </c>
      <c r="AC1173">
        <v>0</v>
      </c>
      <c r="AD1173">
        <v>0</v>
      </c>
      <c r="AE1173">
        <v>0</v>
      </c>
      <c r="AF1173">
        <v>0</v>
      </c>
      <c r="AG1173">
        <v>0</v>
      </c>
      <c r="AH1173">
        <v>0</v>
      </c>
      <c r="AI1173">
        <v>0</v>
      </c>
      <c r="AJ1173">
        <v>0</v>
      </c>
      <c r="AK1173" t="str">
        <f t="shared" si="55"/>
        <v>проверка пройдена</v>
      </c>
      <c r="AL1173" t="b">
        <f t="shared" si="56"/>
        <v>0</v>
      </c>
    </row>
    <row r="1174" spans="1:38" x14ac:dyDescent="0.25">
      <c r="A1174" t="s">
        <v>548</v>
      </c>
      <c r="B1174" t="s">
        <v>588</v>
      </c>
      <c r="C1174" t="s">
        <v>64</v>
      </c>
      <c r="D1174" t="s">
        <v>65</v>
      </c>
      <c r="E1174" t="s">
        <v>376</v>
      </c>
      <c r="F1174" t="str">
        <f>VLOOKUP(E1174,'Коды программ'!$A$2:$B$578,2,FALSE)</f>
        <v>Машинист на открытых горных работах</v>
      </c>
      <c r="G1174" t="s">
        <v>30</v>
      </c>
      <c r="H1174" t="s">
        <v>68</v>
      </c>
      <c r="I1174" t="str">
        <f t="shared" si="54"/>
        <v>21.01.0801</v>
      </c>
      <c r="J1174">
        <v>21</v>
      </c>
      <c r="K1174">
        <v>1</v>
      </c>
      <c r="L1174">
        <v>1</v>
      </c>
      <c r="M1174">
        <v>0</v>
      </c>
      <c r="N1174">
        <v>0</v>
      </c>
      <c r="O1174">
        <v>0</v>
      </c>
      <c r="P1174">
        <v>0</v>
      </c>
      <c r="Q1174">
        <v>20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v>0</v>
      </c>
      <c r="X1174">
        <v>0</v>
      </c>
      <c r="Y1174">
        <v>0</v>
      </c>
      <c r="Z1174">
        <v>0</v>
      </c>
      <c r="AA1174">
        <v>0</v>
      </c>
      <c r="AB1174">
        <v>0</v>
      </c>
      <c r="AC1174">
        <v>0</v>
      </c>
      <c r="AD1174">
        <v>0</v>
      </c>
      <c r="AE1174">
        <v>0</v>
      </c>
      <c r="AF1174">
        <v>0</v>
      </c>
      <c r="AG1174">
        <v>0</v>
      </c>
      <c r="AH1174">
        <v>0</v>
      </c>
      <c r="AI1174">
        <v>0</v>
      </c>
      <c r="AJ1174" t="s">
        <v>378</v>
      </c>
      <c r="AK1174" t="str">
        <f t="shared" si="55"/>
        <v>проверка пройдена</v>
      </c>
      <c r="AL1174" t="b">
        <f t="shared" si="56"/>
        <v>0</v>
      </c>
    </row>
    <row r="1175" spans="1:38" hidden="1" x14ac:dyDescent="0.25">
      <c r="A1175" t="s">
        <v>548</v>
      </c>
      <c r="B1175" t="s">
        <v>588</v>
      </c>
      <c r="C1175" t="s">
        <v>64</v>
      </c>
      <c r="D1175" t="s">
        <v>65</v>
      </c>
      <c r="E1175" t="s">
        <v>376</v>
      </c>
      <c r="F1175" t="str">
        <f>VLOOKUP(E1175,'Коды программ'!$A$2:$B$578,2,FALSE)</f>
        <v>Машинист на открытых горных работах</v>
      </c>
      <c r="G1175" t="s">
        <v>31</v>
      </c>
      <c r="H1175" t="s">
        <v>70</v>
      </c>
      <c r="I1175" t="str">
        <f t="shared" si="54"/>
        <v>21.01.0802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>
        <v>0</v>
      </c>
      <c r="W1175">
        <v>0</v>
      </c>
      <c r="X1175">
        <v>0</v>
      </c>
      <c r="Y1175">
        <v>0</v>
      </c>
      <c r="Z1175">
        <v>0</v>
      </c>
      <c r="AA1175">
        <v>0</v>
      </c>
      <c r="AB1175">
        <v>0</v>
      </c>
      <c r="AC1175">
        <v>0</v>
      </c>
      <c r="AD1175">
        <v>0</v>
      </c>
      <c r="AE1175">
        <v>0</v>
      </c>
      <c r="AF1175">
        <v>0</v>
      </c>
      <c r="AG1175">
        <v>0</v>
      </c>
      <c r="AH1175">
        <v>0</v>
      </c>
      <c r="AI1175">
        <v>0</v>
      </c>
      <c r="AJ1175">
        <v>0</v>
      </c>
      <c r="AK1175" t="str">
        <f t="shared" si="55"/>
        <v>проверка пройдена</v>
      </c>
      <c r="AL1175" t="b">
        <f t="shared" si="56"/>
        <v>0</v>
      </c>
    </row>
    <row r="1176" spans="1:38" hidden="1" x14ac:dyDescent="0.25">
      <c r="A1176" t="s">
        <v>548</v>
      </c>
      <c r="B1176" t="s">
        <v>588</v>
      </c>
      <c r="C1176" t="s">
        <v>64</v>
      </c>
      <c r="D1176" t="s">
        <v>65</v>
      </c>
      <c r="E1176" t="s">
        <v>376</v>
      </c>
      <c r="F1176" t="str">
        <f>VLOOKUP(E1176,'Коды программ'!$A$2:$B$578,2,FALSE)</f>
        <v>Машинист на открытых горных работах</v>
      </c>
      <c r="G1176" t="s">
        <v>32</v>
      </c>
      <c r="H1176" t="s">
        <v>71</v>
      </c>
      <c r="I1176" t="str">
        <f t="shared" si="54"/>
        <v>21.01.0803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v>0</v>
      </c>
      <c r="X1176">
        <v>0</v>
      </c>
      <c r="Y1176">
        <v>0</v>
      </c>
      <c r="Z1176">
        <v>0</v>
      </c>
      <c r="AA1176">
        <v>0</v>
      </c>
      <c r="AB1176">
        <v>0</v>
      </c>
      <c r="AC1176">
        <v>0</v>
      </c>
      <c r="AD1176">
        <v>0</v>
      </c>
      <c r="AE1176">
        <v>0</v>
      </c>
      <c r="AF1176">
        <v>0</v>
      </c>
      <c r="AG1176">
        <v>0</v>
      </c>
      <c r="AH1176">
        <v>0</v>
      </c>
      <c r="AI1176">
        <v>0</v>
      </c>
      <c r="AJ1176">
        <v>0</v>
      </c>
      <c r="AK1176" t="str">
        <f t="shared" si="55"/>
        <v>проверка пройдена</v>
      </c>
      <c r="AL1176" t="b">
        <f t="shared" si="56"/>
        <v>0</v>
      </c>
    </row>
    <row r="1177" spans="1:38" hidden="1" x14ac:dyDescent="0.25">
      <c r="A1177" t="s">
        <v>548</v>
      </c>
      <c r="B1177" t="s">
        <v>588</v>
      </c>
      <c r="C1177" t="s">
        <v>64</v>
      </c>
      <c r="D1177" t="s">
        <v>65</v>
      </c>
      <c r="E1177" t="s">
        <v>376</v>
      </c>
      <c r="F1177" t="str">
        <f>VLOOKUP(E1177,'Коды программ'!$A$2:$B$578,2,FALSE)</f>
        <v>Машинист на открытых горных работах</v>
      </c>
      <c r="G1177" t="s">
        <v>33</v>
      </c>
      <c r="H1177" t="s">
        <v>72</v>
      </c>
      <c r="I1177" t="str">
        <f t="shared" si="54"/>
        <v>21.01.0804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v>0</v>
      </c>
      <c r="X1177">
        <v>0</v>
      </c>
      <c r="Y1177">
        <v>0</v>
      </c>
      <c r="Z1177">
        <v>0</v>
      </c>
      <c r="AA1177">
        <v>0</v>
      </c>
      <c r="AB1177">
        <v>0</v>
      </c>
      <c r="AC1177">
        <v>0</v>
      </c>
      <c r="AD1177">
        <v>0</v>
      </c>
      <c r="AE1177">
        <v>0</v>
      </c>
      <c r="AF1177">
        <v>0</v>
      </c>
      <c r="AG1177">
        <v>0</v>
      </c>
      <c r="AH1177">
        <v>0</v>
      </c>
      <c r="AI1177">
        <v>0</v>
      </c>
      <c r="AJ1177">
        <v>0</v>
      </c>
      <c r="AK1177" t="str">
        <f t="shared" si="55"/>
        <v>проверка пройдена</v>
      </c>
      <c r="AL1177" t="b">
        <f t="shared" si="56"/>
        <v>0</v>
      </c>
    </row>
    <row r="1178" spans="1:38" hidden="1" x14ac:dyDescent="0.25">
      <c r="A1178" t="s">
        <v>548</v>
      </c>
      <c r="B1178" t="s">
        <v>588</v>
      </c>
      <c r="C1178" t="s">
        <v>64</v>
      </c>
      <c r="D1178" t="s">
        <v>65</v>
      </c>
      <c r="E1178" t="s">
        <v>376</v>
      </c>
      <c r="F1178" t="str">
        <f>VLOOKUP(E1178,'Коды программ'!$A$2:$B$578,2,FALSE)</f>
        <v>Машинист на открытых горных работах</v>
      </c>
      <c r="G1178" t="s">
        <v>34</v>
      </c>
      <c r="H1178" t="s">
        <v>73</v>
      </c>
      <c r="I1178" t="str">
        <f t="shared" si="54"/>
        <v>21.01.0805</v>
      </c>
      <c r="J1178">
        <v>0</v>
      </c>
      <c r="K1178">
        <v>0</v>
      </c>
      <c r="L1178">
        <v>0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v>0</v>
      </c>
      <c r="X1178">
        <v>0</v>
      </c>
      <c r="Y1178">
        <v>0</v>
      </c>
      <c r="Z1178">
        <v>0</v>
      </c>
      <c r="AA1178">
        <v>0</v>
      </c>
      <c r="AB1178">
        <v>0</v>
      </c>
      <c r="AC1178">
        <v>0</v>
      </c>
      <c r="AD1178">
        <v>0</v>
      </c>
      <c r="AE1178">
        <v>0</v>
      </c>
      <c r="AF1178">
        <v>0</v>
      </c>
      <c r="AG1178">
        <v>0</v>
      </c>
      <c r="AH1178">
        <v>0</v>
      </c>
      <c r="AI1178">
        <v>0</v>
      </c>
      <c r="AJ1178">
        <v>0</v>
      </c>
      <c r="AK1178" t="str">
        <f t="shared" si="55"/>
        <v>проверка пройдена</v>
      </c>
      <c r="AL1178" t="b">
        <f t="shared" si="56"/>
        <v>0</v>
      </c>
    </row>
    <row r="1179" spans="1:38" x14ac:dyDescent="0.25">
      <c r="A1179" t="s">
        <v>548</v>
      </c>
      <c r="B1179" t="s">
        <v>588</v>
      </c>
      <c r="C1179" t="s">
        <v>64</v>
      </c>
      <c r="D1179" t="s">
        <v>65</v>
      </c>
      <c r="E1179" t="s">
        <v>76</v>
      </c>
      <c r="F1179" t="str">
        <f>VLOOKUP(E1179,'Коды программ'!$A$2:$B$578,2,FALSE)</f>
        <v>Организация перевозок и управление на транспорте (по видам)</v>
      </c>
      <c r="G1179" t="s">
        <v>30</v>
      </c>
      <c r="H1179" t="s">
        <v>68</v>
      </c>
      <c r="I1179" t="str">
        <f t="shared" si="54"/>
        <v>23.02.0101</v>
      </c>
      <c r="J1179">
        <v>43</v>
      </c>
      <c r="K1179">
        <v>30</v>
      </c>
      <c r="L1179">
        <v>30</v>
      </c>
      <c r="M1179">
        <v>22</v>
      </c>
      <c r="N1179">
        <v>0</v>
      </c>
      <c r="O1179">
        <v>0</v>
      </c>
      <c r="P1179">
        <v>2</v>
      </c>
      <c r="Q1179">
        <v>10</v>
      </c>
      <c r="R1179">
        <v>0</v>
      </c>
      <c r="S1179">
        <v>1</v>
      </c>
      <c r="T1179">
        <v>0</v>
      </c>
      <c r="U1179">
        <v>0</v>
      </c>
      <c r="V1179">
        <v>0</v>
      </c>
      <c r="W1179">
        <v>0</v>
      </c>
      <c r="X1179">
        <v>0</v>
      </c>
      <c r="Y1179">
        <v>0</v>
      </c>
      <c r="Z1179">
        <v>0</v>
      </c>
      <c r="AA1179">
        <v>0</v>
      </c>
      <c r="AB1179">
        <v>0</v>
      </c>
      <c r="AC1179">
        <v>0</v>
      </c>
      <c r="AD1179">
        <v>0</v>
      </c>
      <c r="AE1179">
        <v>0</v>
      </c>
      <c r="AF1179">
        <v>0</v>
      </c>
      <c r="AG1179">
        <v>0</v>
      </c>
      <c r="AH1179">
        <v>0</v>
      </c>
      <c r="AI1179">
        <v>0</v>
      </c>
      <c r="AJ1179" t="s">
        <v>379</v>
      </c>
      <c r="AK1179" t="str">
        <f t="shared" si="55"/>
        <v>проверка пройдена</v>
      </c>
      <c r="AL1179" t="b">
        <f t="shared" si="56"/>
        <v>0</v>
      </c>
    </row>
    <row r="1180" spans="1:38" hidden="1" x14ac:dyDescent="0.25">
      <c r="A1180" t="s">
        <v>548</v>
      </c>
      <c r="B1180" t="s">
        <v>588</v>
      </c>
      <c r="C1180" t="s">
        <v>64</v>
      </c>
      <c r="D1180" t="s">
        <v>65</v>
      </c>
      <c r="E1180" t="s">
        <v>76</v>
      </c>
      <c r="F1180" t="str">
        <f>VLOOKUP(E1180,'Коды программ'!$A$2:$B$578,2,FALSE)</f>
        <v>Организация перевозок и управление на транспорте (по видам)</v>
      </c>
      <c r="G1180" t="s">
        <v>31</v>
      </c>
      <c r="H1180" t="s">
        <v>70</v>
      </c>
      <c r="I1180" t="str">
        <f t="shared" si="54"/>
        <v>23.02.0102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v>0</v>
      </c>
      <c r="X1180">
        <v>0</v>
      </c>
      <c r="Y1180">
        <v>0</v>
      </c>
      <c r="Z1180">
        <v>0</v>
      </c>
      <c r="AA1180">
        <v>0</v>
      </c>
      <c r="AB1180">
        <v>0</v>
      </c>
      <c r="AC1180">
        <v>0</v>
      </c>
      <c r="AD1180">
        <v>0</v>
      </c>
      <c r="AE1180">
        <v>0</v>
      </c>
      <c r="AF1180">
        <v>0</v>
      </c>
      <c r="AG1180">
        <v>0</v>
      </c>
      <c r="AH1180">
        <v>0</v>
      </c>
      <c r="AI1180">
        <v>0</v>
      </c>
      <c r="AJ1180">
        <v>0</v>
      </c>
      <c r="AK1180" t="str">
        <f t="shared" si="55"/>
        <v>проверка пройдена</v>
      </c>
      <c r="AL1180" t="b">
        <f t="shared" si="56"/>
        <v>0</v>
      </c>
    </row>
    <row r="1181" spans="1:38" hidden="1" x14ac:dyDescent="0.25">
      <c r="A1181" t="s">
        <v>548</v>
      </c>
      <c r="B1181" t="s">
        <v>588</v>
      </c>
      <c r="C1181" t="s">
        <v>64</v>
      </c>
      <c r="D1181" t="s">
        <v>65</v>
      </c>
      <c r="E1181" t="s">
        <v>76</v>
      </c>
      <c r="F1181" t="str">
        <f>VLOOKUP(E1181,'Коды программ'!$A$2:$B$578,2,FALSE)</f>
        <v>Организация перевозок и управление на транспорте (по видам)</v>
      </c>
      <c r="G1181" t="s">
        <v>32</v>
      </c>
      <c r="H1181" t="s">
        <v>71</v>
      </c>
      <c r="I1181" t="str">
        <f t="shared" si="54"/>
        <v>23.02.0103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v>0</v>
      </c>
      <c r="X1181">
        <v>0</v>
      </c>
      <c r="Y1181">
        <v>0</v>
      </c>
      <c r="Z1181">
        <v>0</v>
      </c>
      <c r="AA1181">
        <v>0</v>
      </c>
      <c r="AB1181">
        <v>0</v>
      </c>
      <c r="AC1181">
        <v>0</v>
      </c>
      <c r="AD1181">
        <v>0</v>
      </c>
      <c r="AE1181">
        <v>0</v>
      </c>
      <c r="AF1181">
        <v>0</v>
      </c>
      <c r="AG1181">
        <v>0</v>
      </c>
      <c r="AH1181">
        <v>0</v>
      </c>
      <c r="AI1181">
        <v>0</v>
      </c>
      <c r="AJ1181">
        <v>0</v>
      </c>
      <c r="AK1181" t="str">
        <f t="shared" si="55"/>
        <v>проверка пройдена</v>
      </c>
      <c r="AL1181" t="b">
        <f t="shared" si="56"/>
        <v>0</v>
      </c>
    </row>
    <row r="1182" spans="1:38" hidden="1" x14ac:dyDescent="0.25">
      <c r="A1182" t="s">
        <v>548</v>
      </c>
      <c r="B1182" t="s">
        <v>588</v>
      </c>
      <c r="C1182" t="s">
        <v>64</v>
      </c>
      <c r="D1182" t="s">
        <v>65</v>
      </c>
      <c r="E1182" t="s">
        <v>76</v>
      </c>
      <c r="F1182" t="str">
        <f>VLOOKUP(E1182,'Коды программ'!$A$2:$B$578,2,FALSE)</f>
        <v>Организация перевозок и управление на транспорте (по видам)</v>
      </c>
      <c r="G1182" t="s">
        <v>33</v>
      </c>
      <c r="H1182" t="s">
        <v>72</v>
      </c>
      <c r="I1182" t="str">
        <f t="shared" si="54"/>
        <v>23.02.0104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0</v>
      </c>
      <c r="W1182">
        <v>0</v>
      </c>
      <c r="X1182">
        <v>0</v>
      </c>
      <c r="Y1182">
        <v>0</v>
      </c>
      <c r="Z1182">
        <v>0</v>
      </c>
      <c r="AA1182">
        <v>0</v>
      </c>
      <c r="AB1182">
        <v>0</v>
      </c>
      <c r="AC1182">
        <v>0</v>
      </c>
      <c r="AD1182">
        <v>0</v>
      </c>
      <c r="AE1182">
        <v>0</v>
      </c>
      <c r="AF1182">
        <v>0</v>
      </c>
      <c r="AG1182">
        <v>0</v>
      </c>
      <c r="AH1182">
        <v>0</v>
      </c>
      <c r="AI1182">
        <v>0</v>
      </c>
      <c r="AJ1182">
        <v>0</v>
      </c>
      <c r="AK1182" t="str">
        <f t="shared" si="55"/>
        <v>проверка пройдена</v>
      </c>
      <c r="AL1182" t="b">
        <f t="shared" si="56"/>
        <v>0</v>
      </c>
    </row>
    <row r="1183" spans="1:38" hidden="1" x14ac:dyDescent="0.25">
      <c r="A1183" t="s">
        <v>548</v>
      </c>
      <c r="B1183" t="s">
        <v>588</v>
      </c>
      <c r="C1183" t="s">
        <v>64</v>
      </c>
      <c r="D1183" t="s">
        <v>65</v>
      </c>
      <c r="E1183" t="s">
        <v>76</v>
      </c>
      <c r="F1183" t="str">
        <f>VLOOKUP(E1183,'Коды программ'!$A$2:$B$578,2,FALSE)</f>
        <v>Организация перевозок и управление на транспорте (по видам)</v>
      </c>
      <c r="G1183" t="s">
        <v>34</v>
      </c>
      <c r="H1183" t="s">
        <v>73</v>
      </c>
      <c r="I1183" t="str">
        <f t="shared" si="54"/>
        <v>23.02.0105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v>0</v>
      </c>
      <c r="X1183">
        <v>0</v>
      </c>
      <c r="Y1183">
        <v>0</v>
      </c>
      <c r="Z1183">
        <v>0</v>
      </c>
      <c r="AA1183">
        <v>0</v>
      </c>
      <c r="AB1183">
        <v>0</v>
      </c>
      <c r="AC1183">
        <v>0</v>
      </c>
      <c r="AD1183">
        <v>0</v>
      </c>
      <c r="AE1183">
        <v>0</v>
      </c>
      <c r="AF1183">
        <v>0</v>
      </c>
      <c r="AG1183">
        <v>0</v>
      </c>
      <c r="AH1183">
        <v>0</v>
      </c>
      <c r="AI1183">
        <v>0</v>
      </c>
      <c r="AJ1183">
        <v>0</v>
      </c>
      <c r="AK1183" t="str">
        <f t="shared" si="55"/>
        <v>проверка пройдена</v>
      </c>
      <c r="AL1183" t="b">
        <f t="shared" si="56"/>
        <v>0</v>
      </c>
    </row>
    <row r="1184" spans="1:38" x14ac:dyDescent="0.25">
      <c r="A1184" t="s">
        <v>548</v>
      </c>
      <c r="B1184" t="s">
        <v>588</v>
      </c>
      <c r="C1184" t="s">
        <v>64</v>
      </c>
      <c r="D1184" t="s">
        <v>65</v>
      </c>
      <c r="E1184" t="s">
        <v>194</v>
      </c>
      <c r="F1184" t="str">
        <f>VLOOKUP(E1184,'Коды программ'!$A$2:$B$578,2,FALSE)</f>
        <v>Техническое обслуживание и ремонт автомобильного транспорта</v>
      </c>
      <c r="G1184" t="s">
        <v>30</v>
      </c>
      <c r="H1184" t="s">
        <v>68</v>
      </c>
      <c r="I1184" t="str">
        <f t="shared" si="54"/>
        <v>23.02.0301</v>
      </c>
      <c r="J1184">
        <v>12</v>
      </c>
      <c r="K1184">
        <v>1</v>
      </c>
      <c r="L1184">
        <v>1</v>
      </c>
      <c r="M1184">
        <v>0</v>
      </c>
      <c r="N1184">
        <v>0</v>
      </c>
      <c r="O1184">
        <v>0</v>
      </c>
      <c r="P1184">
        <v>1</v>
      </c>
      <c r="Q1184">
        <v>10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v>0</v>
      </c>
      <c r="X1184">
        <v>0</v>
      </c>
      <c r="Y1184">
        <v>0</v>
      </c>
      <c r="Z1184">
        <v>0</v>
      </c>
      <c r="AA1184">
        <v>0</v>
      </c>
      <c r="AB1184">
        <v>0</v>
      </c>
      <c r="AC1184">
        <v>0</v>
      </c>
      <c r="AD1184">
        <v>0</v>
      </c>
      <c r="AE1184">
        <v>0</v>
      </c>
      <c r="AF1184">
        <v>0</v>
      </c>
      <c r="AG1184">
        <v>0</v>
      </c>
      <c r="AH1184">
        <v>0</v>
      </c>
      <c r="AI1184">
        <v>0</v>
      </c>
      <c r="AJ1184" t="s">
        <v>380</v>
      </c>
      <c r="AK1184" t="str">
        <f t="shared" si="55"/>
        <v>проверка пройдена</v>
      </c>
      <c r="AL1184" t="b">
        <f t="shared" si="56"/>
        <v>0</v>
      </c>
    </row>
    <row r="1185" spans="1:38" hidden="1" x14ac:dyDescent="0.25">
      <c r="A1185" t="s">
        <v>548</v>
      </c>
      <c r="B1185" t="s">
        <v>588</v>
      </c>
      <c r="C1185" t="s">
        <v>64</v>
      </c>
      <c r="D1185" t="s">
        <v>65</v>
      </c>
      <c r="E1185" t="s">
        <v>194</v>
      </c>
      <c r="F1185" t="str">
        <f>VLOOKUP(E1185,'Коды программ'!$A$2:$B$578,2,FALSE)</f>
        <v>Техническое обслуживание и ремонт автомобильного транспорта</v>
      </c>
      <c r="G1185" t="s">
        <v>31</v>
      </c>
      <c r="H1185" t="s">
        <v>70</v>
      </c>
      <c r="I1185" t="str">
        <f t="shared" si="54"/>
        <v>23.02.0302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v>0</v>
      </c>
      <c r="X1185">
        <v>0</v>
      </c>
      <c r="Y1185">
        <v>0</v>
      </c>
      <c r="Z1185">
        <v>0</v>
      </c>
      <c r="AA1185">
        <v>0</v>
      </c>
      <c r="AB1185">
        <v>0</v>
      </c>
      <c r="AC1185">
        <v>0</v>
      </c>
      <c r="AD1185">
        <v>0</v>
      </c>
      <c r="AE1185">
        <v>0</v>
      </c>
      <c r="AF1185">
        <v>0</v>
      </c>
      <c r="AG1185">
        <v>0</v>
      </c>
      <c r="AH1185">
        <v>0</v>
      </c>
      <c r="AI1185">
        <v>0</v>
      </c>
      <c r="AJ1185">
        <v>0</v>
      </c>
      <c r="AK1185" t="str">
        <f t="shared" si="55"/>
        <v>проверка пройдена</v>
      </c>
      <c r="AL1185" t="b">
        <f t="shared" si="56"/>
        <v>0</v>
      </c>
    </row>
    <row r="1186" spans="1:38" hidden="1" x14ac:dyDescent="0.25">
      <c r="A1186" t="s">
        <v>548</v>
      </c>
      <c r="B1186" t="s">
        <v>588</v>
      </c>
      <c r="C1186" t="s">
        <v>64</v>
      </c>
      <c r="D1186" t="s">
        <v>65</v>
      </c>
      <c r="E1186" t="s">
        <v>194</v>
      </c>
      <c r="F1186" t="str">
        <f>VLOOKUP(E1186,'Коды программ'!$A$2:$B$578,2,FALSE)</f>
        <v>Техническое обслуживание и ремонт автомобильного транспорта</v>
      </c>
      <c r="G1186" t="s">
        <v>32</v>
      </c>
      <c r="H1186" t="s">
        <v>71</v>
      </c>
      <c r="I1186" t="str">
        <f t="shared" si="54"/>
        <v>23.02.0303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v>0</v>
      </c>
      <c r="X1186">
        <v>0</v>
      </c>
      <c r="Y1186">
        <v>0</v>
      </c>
      <c r="Z1186">
        <v>0</v>
      </c>
      <c r="AA1186">
        <v>0</v>
      </c>
      <c r="AB1186">
        <v>0</v>
      </c>
      <c r="AC1186">
        <v>0</v>
      </c>
      <c r="AD1186">
        <v>0</v>
      </c>
      <c r="AE1186">
        <v>0</v>
      </c>
      <c r="AF1186">
        <v>0</v>
      </c>
      <c r="AG1186">
        <v>0</v>
      </c>
      <c r="AH1186">
        <v>0</v>
      </c>
      <c r="AI1186">
        <v>0</v>
      </c>
      <c r="AJ1186">
        <v>0</v>
      </c>
      <c r="AK1186" t="str">
        <f t="shared" si="55"/>
        <v>проверка пройдена</v>
      </c>
      <c r="AL1186" t="b">
        <f t="shared" si="56"/>
        <v>0</v>
      </c>
    </row>
    <row r="1187" spans="1:38" hidden="1" x14ac:dyDescent="0.25">
      <c r="A1187" t="s">
        <v>548</v>
      </c>
      <c r="B1187" t="s">
        <v>588</v>
      </c>
      <c r="C1187" t="s">
        <v>64</v>
      </c>
      <c r="D1187" t="s">
        <v>65</v>
      </c>
      <c r="E1187" t="s">
        <v>194</v>
      </c>
      <c r="F1187" t="str">
        <f>VLOOKUP(E1187,'Коды программ'!$A$2:$B$578,2,FALSE)</f>
        <v>Техническое обслуживание и ремонт автомобильного транспорта</v>
      </c>
      <c r="G1187" t="s">
        <v>33</v>
      </c>
      <c r="H1187" t="s">
        <v>72</v>
      </c>
      <c r="I1187" t="str">
        <f t="shared" si="54"/>
        <v>23.02.0304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0</v>
      </c>
      <c r="X1187">
        <v>0</v>
      </c>
      <c r="Y1187">
        <v>0</v>
      </c>
      <c r="Z1187">
        <v>0</v>
      </c>
      <c r="AA1187">
        <v>0</v>
      </c>
      <c r="AB1187">
        <v>0</v>
      </c>
      <c r="AC1187">
        <v>0</v>
      </c>
      <c r="AD1187">
        <v>0</v>
      </c>
      <c r="AE1187">
        <v>0</v>
      </c>
      <c r="AF1187">
        <v>0</v>
      </c>
      <c r="AG1187">
        <v>0</v>
      </c>
      <c r="AH1187">
        <v>0</v>
      </c>
      <c r="AI1187">
        <v>0</v>
      </c>
      <c r="AJ1187">
        <v>0</v>
      </c>
      <c r="AK1187" t="str">
        <f t="shared" si="55"/>
        <v>проверка пройдена</v>
      </c>
      <c r="AL1187" t="b">
        <f t="shared" si="56"/>
        <v>0</v>
      </c>
    </row>
    <row r="1188" spans="1:38" hidden="1" x14ac:dyDescent="0.25">
      <c r="A1188" t="s">
        <v>548</v>
      </c>
      <c r="B1188" t="s">
        <v>588</v>
      </c>
      <c r="C1188" t="s">
        <v>64</v>
      </c>
      <c r="D1188" t="s">
        <v>65</v>
      </c>
      <c r="E1188" t="s">
        <v>194</v>
      </c>
      <c r="F1188" t="str">
        <f>VLOOKUP(E1188,'Коды программ'!$A$2:$B$578,2,FALSE)</f>
        <v>Техническое обслуживание и ремонт автомобильного транспорта</v>
      </c>
      <c r="G1188" t="s">
        <v>34</v>
      </c>
      <c r="H1188" t="s">
        <v>73</v>
      </c>
      <c r="I1188" t="str">
        <f t="shared" si="54"/>
        <v>23.02.0305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</v>
      </c>
      <c r="X1188">
        <v>0</v>
      </c>
      <c r="Y1188">
        <v>0</v>
      </c>
      <c r="Z1188">
        <v>0</v>
      </c>
      <c r="AA1188">
        <v>0</v>
      </c>
      <c r="AB1188">
        <v>0</v>
      </c>
      <c r="AC1188">
        <v>0</v>
      </c>
      <c r="AD1188">
        <v>0</v>
      </c>
      <c r="AE1188">
        <v>0</v>
      </c>
      <c r="AF1188">
        <v>0</v>
      </c>
      <c r="AG1188">
        <v>0</v>
      </c>
      <c r="AH1188">
        <v>0</v>
      </c>
      <c r="AI1188">
        <v>0</v>
      </c>
      <c r="AJ1188">
        <v>0</v>
      </c>
      <c r="AK1188" t="str">
        <f t="shared" si="55"/>
        <v>проверка пройдена</v>
      </c>
      <c r="AL1188" t="b">
        <f t="shared" si="56"/>
        <v>0</v>
      </c>
    </row>
    <row r="1189" spans="1:38" x14ac:dyDescent="0.25">
      <c r="A1189" t="s">
        <v>548</v>
      </c>
      <c r="B1189" t="s">
        <v>588</v>
      </c>
      <c r="C1189" t="s">
        <v>64</v>
      </c>
      <c r="D1189" t="s">
        <v>65</v>
      </c>
      <c r="E1189" t="s">
        <v>110</v>
      </c>
      <c r="F1189" t="str">
        <f>VLOOKUP(E1189,'Коды программ'!$A$2:$B$578,2,FALSE)</f>
        <v>Экономика и бухгалтерский учет (по отраслям)</v>
      </c>
      <c r="G1189" t="s">
        <v>30</v>
      </c>
      <c r="H1189" t="s">
        <v>68</v>
      </c>
      <c r="I1189" t="str">
        <f t="shared" si="54"/>
        <v>38.02.0101</v>
      </c>
      <c r="J1189">
        <v>28</v>
      </c>
      <c r="K1189">
        <v>23</v>
      </c>
      <c r="L1189">
        <v>23</v>
      </c>
      <c r="M1189">
        <v>13</v>
      </c>
      <c r="N1189">
        <v>0</v>
      </c>
      <c r="O1189">
        <v>0</v>
      </c>
      <c r="P1189">
        <v>0</v>
      </c>
      <c r="Q1189">
        <v>3</v>
      </c>
      <c r="R1189">
        <v>0</v>
      </c>
      <c r="S1189">
        <v>2</v>
      </c>
      <c r="T1189">
        <v>0</v>
      </c>
      <c r="U1189">
        <v>0</v>
      </c>
      <c r="V1189">
        <v>0</v>
      </c>
      <c r="W1189">
        <v>0</v>
      </c>
      <c r="X1189">
        <v>0</v>
      </c>
      <c r="Y1189">
        <v>0</v>
      </c>
      <c r="Z1189">
        <v>0</v>
      </c>
      <c r="AA1189">
        <v>0</v>
      </c>
      <c r="AB1189">
        <v>0</v>
      </c>
      <c r="AC1189">
        <v>0</v>
      </c>
      <c r="AD1189">
        <v>0</v>
      </c>
      <c r="AE1189">
        <v>0</v>
      </c>
      <c r="AF1189">
        <v>0</v>
      </c>
      <c r="AG1189">
        <v>0</v>
      </c>
      <c r="AH1189">
        <v>0</v>
      </c>
      <c r="AI1189">
        <v>0</v>
      </c>
      <c r="AJ1189" t="s">
        <v>381</v>
      </c>
      <c r="AK1189" t="str">
        <f t="shared" si="55"/>
        <v>проверка пройдена</v>
      </c>
      <c r="AL1189" t="b">
        <f t="shared" si="56"/>
        <v>0</v>
      </c>
    </row>
    <row r="1190" spans="1:38" hidden="1" x14ac:dyDescent="0.25">
      <c r="A1190" t="s">
        <v>548</v>
      </c>
      <c r="B1190" t="s">
        <v>588</v>
      </c>
      <c r="C1190" t="s">
        <v>64</v>
      </c>
      <c r="D1190" t="s">
        <v>65</v>
      </c>
      <c r="E1190" t="s">
        <v>110</v>
      </c>
      <c r="F1190" t="str">
        <f>VLOOKUP(E1190,'Коды программ'!$A$2:$B$578,2,FALSE)</f>
        <v>Экономика и бухгалтерский учет (по отраслям)</v>
      </c>
      <c r="G1190" t="s">
        <v>31</v>
      </c>
      <c r="H1190" t="s">
        <v>70</v>
      </c>
      <c r="I1190" t="str">
        <f t="shared" si="54"/>
        <v>38.02.0102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v>0</v>
      </c>
      <c r="V1190">
        <v>0</v>
      </c>
      <c r="W1190">
        <v>0</v>
      </c>
      <c r="X1190">
        <v>0</v>
      </c>
      <c r="Y1190">
        <v>0</v>
      </c>
      <c r="Z1190">
        <v>0</v>
      </c>
      <c r="AA1190">
        <v>0</v>
      </c>
      <c r="AB1190">
        <v>0</v>
      </c>
      <c r="AC1190">
        <v>0</v>
      </c>
      <c r="AD1190">
        <v>0</v>
      </c>
      <c r="AE1190">
        <v>0</v>
      </c>
      <c r="AF1190">
        <v>0</v>
      </c>
      <c r="AG1190">
        <v>0</v>
      </c>
      <c r="AH1190">
        <v>0</v>
      </c>
      <c r="AI1190">
        <v>0</v>
      </c>
      <c r="AJ1190">
        <v>0</v>
      </c>
      <c r="AK1190" t="str">
        <f t="shared" si="55"/>
        <v>проверка пройдена</v>
      </c>
      <c r="AL1190" t="b">
        <f t="shared" si="56"/>
        <v>0</v>
      </c>
    </row>
    <row r="1191" spans="1:38" hidden="1" x14ac:dyDescent="0.25">
      <c r="A1191" t="s">
        <v>548</v>
      </c>
      <c r="B1191" t="s">
        <v>588</v>
      </c>
      <c r="C1191" t="s">
        <v>64</v>
      </c>
      <c r="D1191" t="s">
        <v>65</v>
      </c>
      <c r="E1191" t="s">
        <v>110</v>
      </c>
      <c r="F1191" t="str">
        <f>VLOOKUP(E1191,'Коды программ'!$A$2:$B$578,2,FALSE)</f>
        <v>Экономика и бухгалтерский учет (по отраслям)</v>
      </c>
      <c r="G1191" t="s">
        <v>32</v>
      </c>
      <c r="H1191" t="s">
        <v>71</v>
      </c>
      <c r="I1191" t="str">
        <f t="shared" si="54"/>
        <v>38.02.0103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>
        <v>0</v>
      </c>
      <c r="W1191">
        <v>0</v>
      </c>
      <c r="X1191">
        <v>0</v>
      </c>
      <c r="Y1191">
        <v>0</v>
      </c>
      <c r="Z1191">
        <v>0</v>
      </c>
      <c r="AA1191">
        <v>0</v>
      </c>
      <c r="AB1191">
        <v>0</v>
      </c>
      <c r="AC1191">
        <v>0</v>
      </c>
      <c r="AD1191">
        <v>0</v>
      </c>
      <c r="AE1191">
        <v>0</v>
      </c>
      <c r="AF1191">
        <v>0</v>
      </c>
      <c r="AG1191">
        <v>0</v>
      </c>
      <c r="AH1191">
        <v>0</v>
      </c>
      <c r="AI1191">
        <v>0</v>
      </c>
      <c r="AJ1191">
        <v>0</v>
      </c>
      <c r="AK1191" t="str">
        <f t="shared" si="55"/>
        <v>проверка пройдена</v>
      </c>
      <c r="AL1191" t="b">
        <f t="shared" si="56"/>
        <v>0</v>
      </c>
    </row>
    <row r="1192" spans="1:38" hidden="1" x14ac:dyDescent="0.25">
      <c r="A1192" t="s">
        <v>548</v>
      </c>
      <c r="B1192" t="s">
        <v>588</v>
      </c>
      <c r="C1192" t="s">
        <v>64</v>
      </c>
      <c r="D1192" t="s">
        <v>65</v>
      </c>
      <c r="E1192" t="s">
        <v>110</v>
      </c>
      <c r="F1192" t="str">
        <f>VLOOKUP(E1192,'Коды программ'!$A$2:$B$578,2,FALSE)</f>
        <v>Экономика и бухгалтерский учет (по отраслям)</v>
      </c>
      <c r="G1192" t="s">
        <v>33</v>
      </c>
      <c r="H1192" t="s">
        <v>72</v>
      </c>
      <c r="I1192" t="str">
        <f t="shared" si="54"/>
        <v>38.02.0104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0</v>
      </c>
      <c r="X1192">
        <v>0</v>
      </c>
      <c r="Y1192">
        <v>0</v>
      </c>
      <c r="Z1192">
        <v>0</v>
      </c>
      <c r="AA1192">
        <v>0</v>
      </c>
      <c r="AB1192">
        <v>0</v>
      </c>
      <c r="AC1192">
        <v>0</v>
      </c>
      <c r="AD1192">
        <v>0</v>
      </c>
      <c r="AE1192">
        <v>0</v>
      </c>
      <c r="AF1192">
        <v>0</v>
      </c>
      <c r="AG1192">
        <v>0</v>
      </c>
      <c r="AH1192">
        <v>0</v>
      </c>
      <c r="AI1192">
        <v>0</v>
      </c>
      <c r="AJ1192">
        <v>0</v>
      </c>
      <c r="AK1192" t="str">
        <f t="shared" si="55"/>
        <v>проверка пройдена</v>
      </c>
      <c r="AL1192" t="b">
        <f t="shared" si="56"/>
        <v>0</v>
      </c>
    </row>
    <row r="1193" spans="1:38" hidden="1" x14ac:dyDescent="0.25">
      <c r="A1193" t="s">
        <v>548</v>
      </c>
      <c r="B1193" t="s">
        <v>588</v>
      </c>
      <c r="C1193" t="s">
        <v>64</v>
      </c>
      <c r="D1193" t="s">
        <v>65</v>
      </c>
      <c r="E1193" t="s">
        <v>110</v>
      </c>
      <c r="F1193" t="str">
        <f>VLOOKUP(E1193,'Коды программ'!$A$2:$B$578,2,FALSE)</f>
        <v>Экономика и бухгалтерский учет (по отраслям)</v>
      </c>
      <c r="G1193" t="s">
        <v>34</v>
      </c>
      <c r="H1193" t="s">
        <v>73</v>
      </c>
      <c r="I1193" t="str">
        <f t="shared" si="54"/>
        <v>38.02.0105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</v>
      </c>
      <c r="X1193">
        <v>0</v>
      </c>
      <c r="Y1193">
        <v>0</v>
      </c>
      <c r="Z1193">
        <v>0</v>
      </c>
      <c r="AA1193">
        <v>0</v>
      </c>
      <c r="AB1193">
        <v>0</v>
      </c>
      <c r="AC1193">
        <v>0</v>
      </c>
      <c r="AD1193">
        <v>0</v>
      </c>
      <c r="AE1193">
        <v>0</v>
      </c>
      <c r="AF1193">
        <v>0</v>
      </c>
      <c r="AG1193">
        <v>0</v>
      </c>
      <c r="AH1193">
        <v>0</v>
      </c>
      <c r="AI1193">
        <v>0</v>
      </c>
      <c r="AJ1193">
        <v>0</v>
      </c>
      <c r="AK1193" t="str">
        <f t="shared" si="55"/>
        <v>проверка пройдена</v>
      </c>
      <c r="AL1193" t="b">
        <f t="shared" si="56"/>
        <v>0</v>
      </c>
    </row>
    <row r="1194" spans="1:38" x14ac:dyDescent="0.25">
      <c r="A1194" t="s">
        <v>548</v>
      </c>
      <c r="B1194" t="s">
        <v>588</v>
      </c>
      <c r="C1194" t="s">
        <v>64</v>
      </c>
      <c r="D1194" t="s">
        <v>65</v>
      </c>
      <c r="E1194" t="s">
        <v>128</v>
      </c>
      <c r="F1194" t="str">
        <f>VLOOKUP(E1194,'Коды программ'!$A$2:$B$578,2,FALSE)</f>
        <v>Повар, кондитер</v>
      </c>
      <c r="G1194" t="s">
        <v>30</v>
      </c>
      <c r="H1194" t="s">
        <v>68</v>
      </c>
      <c r="I1194" t="str">
        <f t="shared" si="54"/>
        <v>43.01.0901</v>
      </c>
      <c r="J1194">
        <v>17</v>
      </c>
      <c r="K1194">
        <v>8</v>
      </c>
      <c r="L1194">
        <v>8</v>
      </c>
      <c r="M1194">
        <v>0</v>
      </c>
      <c r="N1194">
        <v>0</v>
      </c>
      <c r="O1194">
        <v>0</v>
      </c>
      <c r="P1194">
        <v>0</v>
      </c>
      <c r="Q1194">
        <v>8</v>
      </c>
      <c r="R1194">
        <v>0</v>
      </c>
      <c r="S1194">
        <v>1</v>
      </c>
      <c r="T1194">
        <v>0</v>
      </c>
      <c r="U1194">
        <v>0</v>
      </c>
      <c r="V1194">
        <v>0</v>
      </c>
      <c r="W1194">
        <v>0</v>
      </c>
      <c r="X1194">
        <v>0</v>
      </c>
      <c r="Y1194">
        <v>0</v>
      </c>
      <c r="Z1194">
        <v>0</v>
      </c>
      <c r="AA1194">
        <v>0</v>
      </c>
      <c r="AB1194">
        <v>0</v>
      </c>
      <c r="AC1194">
        <v>0</v>
      </c>
      <c r="AD1194">
        <v>0</v>
      </c>
      <c r="AE1194">
        <v>0</v>
      </c>
      <c r="AF1194">
        <v>0</v>
      </c>
      <c r="AG1194">
        <v>0</v>
      </c>
      <c r="AH1194">
        <v>0</v>
      </c>
      <c r="AI1194">
        <v>0</v>
      </c>
      <c r="AJ1194" t="s">
        <v>382</v>
      </c>
      <c r="AK1194" t="str">
        <f t="shared" si="55"/>
        <v>проверка пройдена</v>
      </c>
      <c r="AL1194" t="b">
        <f t="shared" si="56"/>
        <v>0</v>
      </c>
    </row>
    <row r="1195" spans="1:38" hidden="1" x14ac:dyDescent="0.25">
      <c r="A1195" t="s">
        <v>548</v>
      </c>
      <c r="B1195" t="s">
        <v>588</v>
      </c>
      <c r="C1195" t="s">
        <v>64</v>
      </c>
      <c r="D1195" t="s">
        <v>65</v>
      </c>
      <c r="E1195" t="s">
        <v>128</v>
      </c>
      <c r="F1195" t="str">
        <f>VLOOKUP(E1195,'Коды программ'!$A$2:$B$578,2,FALSE)</f>
        <v>Повар, кондитер</v>
      </c>
      <c r="G1195" t="s">
        <v>31</v>
      </c>
      <c r="H1195" t="s">
        <v>70</v>
      </c>
      <c r="I1195" t="str">
        <f t="shared" si="54"/>
        <v>43.01.0902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v>0</v>
      </c>
      <c r="X1195">
        <v>0</v>
      </c>
      <c r="Y1195">
        <v>0</v>
      </c>
      <c r="Z1195">
        <v>0</v>
      </c>
      <c r="AA1195">
        <v>0</v>
      </c>
      <c r="AB1195">
        <v>0</v>
      </c>
      <c r="AC1195">
        <v>0</v>
      </c>
      <c r="AD1195">
        <v>0</v>
      </c>
      <c r="AE1195">
        <v>0</v>
      </c>
      <c r="AF1195">
        <v>0</v>
      </c>
      <c r="AG1195">
        <v>0</v>
      </c>
      <c r="AH1195">
        <v>0</v>
      </c>
      <c r="AI1195">
        <v>0</v>
      </c>
      <c r="AJ1195">
        <v>0</v>
      </c>
      <c r="AK1195" t="str">
        <f t="shared" si="55"/>
        <v>проверка пройдена</v>
      </c>
      <c r="AL1195" t="b">
        <f t="shared" si="56"/>
        <v>0</v>
      </c>
    </row>
    <row r="1196" spans="1:38" hidden="1" x14ac:dyDescent="0.25">
      <c r="A1196" t="s">
        <v>548</v>
      </c>
      <c r="B1196" t="s">
        <v>588</v>
      </c>
      <c r="C1196" t="s">
        <v>64</v>
      </c>
      <c r="D1196" t="s">
        <v>65</v>
      </c>
      <c r="E1196" t="s">
        <v>128</v>
      </c>
      <c r="F1196" t="str">
        <f>VLOOKUP(E1196,'Коды программ'!$A$2:$B$578,2,FALSE)</f>
        <v>Повар, кондитер</v>
      </c>
      <c r="G1196" t="s">
        <v>32</v>
      </c>
      <c r="H1196" t="s">
        <v>71</v>
      </c>
      <c r="I1196" t="str">
        <f t="shared" si="54"/>
        <v>43.01.0903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>
        <v>0</v>
      </c>
      <c r="W1196">
        <v>0</v>
      </c>
      <c r="X1196">
        <v>0</v>
      </c>
      <c r="Y1196">
        <v>0</v>
      </c>
      <c r="Z1196">
        <v>0</v>
      </c>
      <c r="AA1196">
        <v>0</v>
      </c>
      <c r="AB1196">
        <v>0</v>
      </c>
      <c r="AC1196">
        <v>0</v>
      </c>
      <c r="AD1196">
        <v>0</v>
      </c>
      <c r="AE1196">
        <v>0</v>
      </c>
      <c r="AF1196">
        <v>0</v>
      </c>
      <c r="AG1196">
        <v>0</v>
      </c>
      <c r="AH1196">
        <v>0</v>
      </c>
      <c r="AI1196">
        <v>0</v>
      </c>
      <c r="AJ1196">
        <v>0</v>
      </c>
      <c r="AK1196" t="str">
        <f t="shared" si="55"/>
        <v>проверка пройдена</v>
      </c>
      <c r="AL1196" t="b">
        <f t="shared" si="56"/>
        <v>0</v>
      </c>
    </row>
    <row r="1197" spans="1:38" hidden="1" x14ac:dyDescent="0.25">
      <c r="A1197" t="s">
        <v>548</v>
      </c>
      <c r="B1197" t="s">
        <v>588</v>
      </c>
      <c r="C1197" t="s">
        <v>64</v>
      </c>
      <c r="D1197" t="s">
        <v>65</v>
      </c>
      <c r="E1197" t="s">
        <v>128</v>
      </c>
      <c r="F1197" t="str">
        <f>VLOOKUP(E1197,'Коды программ'!$A$2:$B$578,2,FALSE)</f>
        <v>Повар, кондитер</v>
      </c>
      <c r="G1197" t="s">
        <v>33</v>
      </c>
      <c r="H1197" t="s">
        <v>72</v>
      </c>
      <c r="I1197" t="str">
        <f t="shared" si="54"/>
        <v>43.01.0904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>
        <v>0</v>
      </c>
      <c r="W1197">
        <v>0</v>
      </c>
      <c r="X1197">
        <v>0</v>
      </c>
      <c r="Y1197">
        <v>0</v>
      </c>
      <c r="Z1197">
        <v>0</v>
      </c>
      <c r="AA1197">
        <v>0</v>
      </c>
      <c r="AB1197">
        <v>0</v>
      </c>
      <c r="AC1197">
        <v>0</v>
      </c>
      <c r="AD1197">
        <v>0</v>
      </c>
      <c r="AE1197">
        <v>0</v>
      </c>
      <c r="AF1197">
        <v>0</v>
      </c>
      <c r="AG1197">
        <v>0</v>
      </c>
      <c r="AH1197">
        <v>0</v>
      </c>
      <c r="AI1197">
        <v>0</v>
      </c>
      <c r="AJ1197">
        <v>0</v>
      </c>
      <c r="AK1197" t="str">
        <f t="shared" si="55"/>
        <v>проверка пройдена</v>
      </c>
      <c r="AL1197" t="b">
        <f t="shared" si="56"/>
        <v>0</v>
      </c>
    </row>
    <row r="1198" spans="1:38" hidden="1" x14ac:dyDescent="0.25">
      <c r="A1198" t="s">
        <v>548</v>
      </c>
      <c r="B1198" t="s">
        <v>588</v>
      </c>
      <c r="C1198" t="s">
        <v>64</v>
      </c>
      <c r="D1198" t="s">
        <v>65</v>
      </c>
      <c r="E1198" t="s">
        <v>128</v>
      </c>
      <c r="F1198" t="str">
        <f>VLOOKUP(E1198,'Коды программ'!$A$2:$B$578,2,FALSE)</f>
        <v>Повар, кондитер</v>
      </c>
      <c r="G1198" t="s">
        <v>34</v>
      </c>
      <c r="H1198" t="s">
        <v>73</v>
      </c>
      <c r="I1198" t="str">
        <f t="shared" si="54"/>
        <v>43.01.0905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v>0</v>
      </c>
      <c r="X1198">
        <v>0</v>
      </c>
      <c r="Y1198">
        <v>0</v>
      </c>
      <c r="Z1198">
        <v>0</v>
      </c>
      <c r="AA1198">
        <v>0</v>
      </c>
      <c r="AB1198">
        <v>0</v>
      </c>
      <c r="AC1198">
        <v>0</v>
      </c>
      <c r="AD1198">
        <v>0</v>
      </c>
      <c r="AE1198">
        <v>0</v>
      </c>
      <c r="AF1198">
        <v>0</v>
      </c>
      <c r="AG1198">
        <v>0</v>
      </c>
      <c r="AH1198">
        <v>0</v>
      </c>
      <c r="AI1198">
        <v>0</v>
      </c>
      <c r="AJ1198">
        <v>0</v>
      </c>
      <c r="AK1198" t="str">
        <f t="shared" si="55"/>
        <v>проверка пройдена</v>
      </c>
      <c r="AL1198" t="b">
        <f t="shared" si="56"/>
        <v>0</v>
      </c>
    </row>
    <row r="1199" spans="1:38" x14ac:dyDescent="0.25">
      <c r="A1199" t="s">
        <v>548</v>
      </c>
      <c r="B1199" t="s">
        <v>589</v>
      </c>
      <c r="C1199" t="s">
        <v>64</v>
      </c>
      <c r="D1199" t="s">
        <v>65</v>
      </c>
      <c r="E1199" t="s">
        <v>158</v>
      </c>
      <c r="F1199" t="str">
        <f>VLOOKUP(E1199,'Коды программ'!$A$2:$B$578,2,FALSE)</f>
        <v>Автомеханик</v>
      </c>
      <c r="G1199" t="s">
        <v>30</v>
      </c>
      <c r="H1199" t="s">
        <v>68</v>
      </c>
      <c r="I1199" t="str">
        <f t="shared" si="54"/>
        <v>23.01.0301</v>
      </c>
      <c r="J1199">
        <v>23</v>
      </c>
      <c r="K1199">
        <v>10</v>
      </c>
      <c r="L1199">
        <v>10</v>
      </c>
      <c r="M1199">
        <v>4</v>
      </c>
      <c r="P1199">
        <v>5</v>
      </c>
      <c r="S1199">
        <v>2</v>
      </c>
      <c r="U1199">
        <v>2</v>
      </c>
      <c r="AG1199">
        <v>4</v>
      </c>
      <c r="AJ1199" t="s">
        <v>383</v>
      </c>
      <c r="AK1199" t="str">
        <f t="shared" si="55"/>
        <v>проверка пройдена</v>
      </c>
      <c r="AL1199" t="b">
        <f t="shared" si="56"/>
        <v>0</v>
      </c>
    </row>
    <row r="1200" spans="1:38" hidden="1" x14ac:dyDescent="0.25">
      <c r="A1200" t="s">
        <v>548</v>
      </c>
      <c r="B1200" t="s">
        <v>589</v>
      </c>
      <c r="C1200" t="s">
        <v>64</v>
      </c>
      <c r="D1200" t="s">
        <v>65</v>
      </c>
      <c r="E1200" t="s">
        <v>158</v>
      </c>
      <c r="F1200" t="str">
        <f>VLOOKUP(E1200,'Коды программ'!$A$2:$B$578,2,FALSE)</f>
        <v>Автомеханик</v>
      </c>
      <c r="G1200" t="s">
        <v>31</v>
      </c>
      <c r="H1200" t="s">
        <v>70</v>
      </c>
      <c r="I1200" t="str">
        <f t="shared" si="54"/>
        <v>23.01.0302</v>
      </c>
      <c r="AK1200" t="str">
        <f t="shared" si="55"/>
        <v>проверка пройдена</v>
      </c>
      <c r="AL1200" t="b">
        <f t="shared" si="56"/>
        <v>0</v>
      </c>
    </row>
    <row r="1201" spans="1:38" hidden="1" x14ac:dyDescent="0.25">
      <c r="A1201" t="s">
        <v>548</v>
      </c>
      <c r="B1201" t="s">
        <v>589</v>
      </c>
      <c r="C1201" t="s">
        <v>64</v>
      </c>
      <c r="D1201" t="s">
        <v>65</v>
      </c>
      <c r="E1201" t="s">
        <v>158</v>
      </c>
      <c r="F1201" t="str">
        <f>VLOOKUP(E1201,'Коды программ'!$A$2:$B$578,2,FALSE)</f>
        <v>Автомеханик</v>
      </c>
      <c r="G1201" t="s">
        <v>32</v>
      </c>
      <c r="H1201" t="s">
        <v>71</v>
      </c>
      <c r="I1201" t="str">
        <f t="shared" si="54"/>
        <v>23.01.0303</v>
      </c>
      <c r="AK1201" t="str">
        <f t="shared" si="55"/>
        <v>проверка пройдена</v>
      </c>
      <c r="AL1201" t="b">
        <f t="shared" si="56"/>
        <v>0</v>
      </c>
    </row>
    <row r="1202" spans="1:38" hidden="1" x14ac:dyDescent="0.25">
      <c r="A1202" t="s">
        <v>548</v>
      </c>
      <c r="B1202" t="s">
        <v>589</v>
      </c>
      <c r="C1202" t="s">
        <v>64</v>
      </c>
      <c r="D1202" t="s">
        <v>65</v>
      </c>
      <c r="E1202" t="s">
        <v>158</v>
      </c>
      <c r="F1202" t="str">
        <f>VLOOKUP(E1202,'Коды программ'!$A$2:$B$578,2,FALSE)</f>
        <v>Автомеханик</v>
      </c>
      <c r="G1202" t="s">
        <v>33</v>
      </c>
      <c r="H1202" t="s">
        <v>72</v>
      </c>
      <c r="I1202" t="str">
        <f t="shared" si="54"/>
        <v>23.01.0304</v>
      </c>
      <c r="AK1202" t="str">
        <f t="shared" si="55"/>
        <v>проверка пройдена</v>
      </c>
      <c r="AL1202" t="b">
        <f t="shared" si="56"/>
        <v>0</v>
      </c>
    </row>
    <row r="1203" spans="1:38" hidden="1" x14ac:dyDescent="0.25">
      <c r="A1203" t="s">
        <v>548</v>
      </c>
      <c r="B1203" t="s">
        <v>589</v>
      </c>
      <c r="C1203" t="s">
        <v>64</v>
      </c>
      <c r="D1203" t="s">
        <v>65</v>
      </c>
      <c r="E1203" t="s">
        <v>158</v>
      </c>
      <c r="F1203" t="str">
        <f>VLOOKUP(E1203,'Коды программ'!$A$2:$B$578,2,FALSE)</f>
        <v>Автомеханик</v>
      </c>
      <c r="G1203" t="s">
        <v>34</v>
      </c>
      <c r="H1203" t="s">
        <v>73</v>
      </c>
      <c r="I1203" t="str">
        <f t="shared" si="54"/>
        <v>23.01.0305</v>
      </c>
      <c r="AK1203" t="str">
        <f t="shared" si="55"/>
        <v>проверка пройдена</v>
      </c>
      <c r="AL1203" t="b">
        <f t="shared" si="56"/>
        <v>0</v>
      </c>
    </row>
    <row r="1204" spans="1:38" x14ac:dyDescent="0.25">
      <c r="A1204" t="s">
        <v>548</v>
      </c>
      <c r="B1204" t="s">
        <v>589</v>
      </c>
      <c r="C1204" t="s">
        <v>64</v>
      </c>
      <c r="D1204" t="s">
        <v>65</v>
      </c>
      <c r="E1204" t="s">
        <v>190</v>
      </c>
      <c r="F1204" t="str">
        <f>VLOOKUP(E1204,'Коды программ'!$A$2:$B$578,2,FALSE)</f>
        <v>Социальная работа</v>
      </c>
      <c r="G1204" t="s">
        <v>30</v>
      </c>
      <c r="H1204" t="s">
        <v>68</v>
      </c>
      <c r="I1204" t="str">
        <f t="shared" si="54"/>
        <v>39.02.0101</v>
      </c>
      <c r="J1204">
        <v>23</v>
      </c>
      <c r="K1204">
        <v>11</v>
      </c>
      <c r="L1204">
        <v>7</v>
      </c>
      <c r="M1204">
        <v>3</v>
      </c>
      <c r="P1204">
        <v>1</v>
      </c>
      <c r="S1204">
        <v>9</v>
      </c>
      <c r="U1204">
        <v>2</v>
      </c>
      <c r="AJ1204" t="s">
        <v>384</v>
      </c>
      <c r="AK1204" t="str">
        <f t="shared" si="55"/>
        <v>проверка пройдена</v>
      </c>
      <c r="AL1204" t="b">
        <f t="shared" si="56"/>
        <v>0</v>
      </c>
    </row>
    <row r="1205" spans="1:38" hidden="1" x14ac:dyDescent="0.25">
      <c r="A1205" t="s">
        <v>548</v>
      </c>
      <c r="B1205" t="s">
        <v>589</v>
      </c>
      <c r="C1205" t="s">
        <v>64</v>
      </c>
      <c r="D1205" t="s">
        <v>65</v>
      </c>
      <c r="E1205" t="s">
        <v>190</v>
      </c>
      <c r="F1205" t="str">
        <f>VLOOKUP(E1205,'Коды программ'!$A$2:$B$578,2,FALSE)</f>
        <v>Социальная работа</v>
      </c>
      <c r="G1205" t="s">
        <v>31</v>
      </c>
      <c r="H1205" t="s">
        <v>70</v>
      </c>
      <c r="I1205" t="str">
        <f t="shared" si="54"/>
        <v>39.02.0102</v>
      </c>
      <c r="AK1205" t="str">
        <f t="shared" si="55"/>
        <v>проверка пройдена</v>
      </c>
      <c r="AL1205" t="b">
        <f t="shared" si="56"/>
        <v>0</v>
      </c>
    </row>
    <row r="1206" spans="1:38" hidden="1" x14ac:dyDescent="0.25">
      <c r="A1206" t="s">
        <v>548</v>
      </c>
      <c r="B1206" t="s">
        <v>589</v>
      </c>
      <c r="C1206" t="s">
        <v>64</v>
      </c>
      <c r="D1206" t="s">
        <v>65</v>
      </c>
      <c r="E1206" t="s">
        <v>190</v>
      </c>
      <c r="F1206" t="str">
        <f>VLOOKUP(E1206,'Коды программ'!$A$2:$B$578,2,FALSE)</f>
        <v>Социальная работа</v>
      </c>
      <c r="G1206" t="s">
        <v>32</v>
      </c>
      <c r="H1206" t="s">
        <v>71</v>
      </c>
      <c r="I1206" t="str">
        <f t="shared" si="54"/>
        <v>39.02.0103</v>
      </c>
      <c r="AK1206" t="str">
        <f t="shared" si="55"/>
        <v>проверка пройдена</v>
      </c>
      <c r="AL1206" t="b">
        <f t="shared" si="56"/>
        <v>0</v>
      </c>
    </row>
    <row r="1207" spans="1:38" hidden="1" x14ac:dyDescent="0.25">
      <c r="A1207" t="s">
        <v>548</v>
      </c>
      <c r="B1207" t="s">
        <v>589</v>
      </c>
      <c r="C1207" t="s">
        <v>64</v>
      </c>
      <c r="D1207" t="s">
        <v>65</v>
      </c>
      <c r="E1207" t="s">
        <v>190</v>
      </c>
      <c r="F1207" t="str">
        <f>VLOOKUP(E1207,'Коды программ'!$A$2:$B$578,2,FALSE)</f>
        <v>Социальная работа</v>
      </c>
      <c r="G1207" t="s">
        <v>33</v>
      </c>
      <c r="H1207" t="s">
        <v>72</v>
      </c>
      <c r="I1207" t="str">
        <f t="shared" si="54"/>
        <v>39.02.0104</v>
      </c>
      <c r="AK1207" t="str">
        <f t="shared" si="55"/>
        <v>проверка пройдена</v>
      </c>
      <c r="AL1207" t="b">
        <f t="shared" si="56"/>
        <v>0</v>
      </c>
    </row>
    <row r="1208" spans="1:38" hidden="1" x14ac:dyDescent="0.25">
      <c r="A1208" t="s">
        <v>548</v>
      </c>
      <c r="B1208" t="s">
        <v>589</v>
      </c>
      <c r="C1208" t="s">
        <v>64</v>
      </c>
      <c r="D1208" t="s">
        <v>65</v>
      </c>
      <c r="E1208" t="s">
        <v>190</v>
      </c>
      <c r="F1208" t="str">
        <f>VLOOKUP(E1208,'Коды программ'!$A$2:$B$578,2,FALSE)</f>
        <v>Социальная работа</v>
      </c>
      <c r="G1208" t="s">
        <v>34</v>
      </c>
      <c r="H1208" t="s">
        <v>73</v>
      </c>
      <c r="I1208" t="str">
        <f t="shared" si="54"/>
        <v>39.02.0105</v>
      </c>
      <c r="AK1208" t="str">
        <f t="shared" si="55"/>
        <v>проверка пройдена</v>
      </c>
      <c r="AL1208" t="b">
        <f t="shared" si="56"/>
        <v>0</v>
      </c>
    </row>
    <row r="1209" spans="1:38" x14ac:dyDescent="0.25">
      <c r="A1209" t="s">
        <v>548</v>
      </c>
      <c r="B1209" t="s">
        <v>590</v>
      </c>
      <c r="C1209" t="s">
        <v>64</v>
      </c>
      <c r="D1209" t="s">
        <v>65</v>
      </c>
      <c r="E1209" t="s">
        <v>128</v>
      </c>
      <c r="F1209" t="str">
        <f>VLOOKUP(E1209,'Коды программ'!$A$2:$B$578,2,FALSE)</f>
        <v>Повар, кондитер</v>
      </c>
      <c r="G1209" t="s">
        <v>30</v>
      </c>
      <c r="H1209" t="s">
        <v>68</v>
      </c>
      <c r="I1209" t="str">
        <f t="shared" si="54"/>
        <v>43.01.0901</v>
      </c>
      <c r="J1209">
        <v>13</v>
      </c>
      <c r="K1209">
        <v>5</v>
      </c>
      <c r="L1209">
        <v>5</v>
      </c>
      <c r="M1209">
        <v>5</v>
      </c>
      <c r="N1209">
        <v>0</v>
      </c>
      <c r="O1209">
        <v>0</v>
      </c>
      <c r="P1209">
        <v>0</v>
      </c>
      <c r="Q1209">
        <v>0</v>
      </c>
      <c r="R1209">
        <v>0</v>
      </c>
      <c r="S1209">
        <v>3</v>
      </c>
      <c r="T1209">
        <v>3</v>
      </c>
      <c r="U1209">
        <v>0</v>
      </c>
      <c r="V1209">
        <v>0</v>
      </c>
      <c r="W1209">
        <v>0</v>
      </c>
      <c r="X1209">
        <v>0</v>
      </c>
      <c r="Y1209">
        <v>0</v>
      </c>
      <c r="Z1209">
        <v>0</v>
      </c>
      <c r="AA1209">
        <v>0</v>
      </c>
      <c r="AB1209">
        <v>0</v>
      </c>
      <c r="AC1209">
        <v>0</v>
      </c>
      <c r="AD1209">
        <v>0</v>
      </c>
      <c r="AE1209">
        <v>0</v>
      </c>
      <c r="AF1209">
        <v>0</v>
      </c>
      <c r="AG1209">
        <v>2</v>
      </c>
      <c r="AH1209">
        <v>0</v>
      </c>
      <c r="AI1209">
        <v>0</v>
      </c>
      <c r="AJ1209" t="s">
        <v>385</v>
      </c>
      <c r="AK1209" t="str">
        <f t="shared" si="55"/>
        <v>проверка пройдена</v>
      </c>
      <c r="AL1209" t="b">
        <f t="shared" si="56"/>
        <v>0</v>
      </c>
    </row>
    <row r="1210" spans="1:38" hidden="1" x14ac:dyDescent="0.25">
      <c r="A1210" t="s">
        <v>548</v>
      </c>
      <c r="B1210" t="s">
        <v>590</v>
      </c>
      <c r="C1210" t="s">
        <v>64</v>
      </c>
      <c r="D1210" t="s">
        <v>65</v>
      </c>
      <c r="E1210" t="s">
        <v>128</v>
      </c>
      <c r="F1210" t="str">
        <f>VLOOKUP(E1210,'Коды программ'!$A$2:$B$578,2,FALSE)</f>
        <v>Повар, кондитер</v>
      </c>
      <c r="G1210" t="s">
        <v>31</v>
      </c>
      <c r="H1210" t="s">
        <v>70</v>
      </c>
      <c r="I1210" t="str">
        <f t="shared" si="54"/>
        <v>43.01.0902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  <c r="Q1210">
        <v>0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v>0</v>
      </c>
      <c r="X1210">
        <v>0</v>
      </c>
      <c r="Y1210">
        <v>0</v>
      </c>
      <c r="Z1210">
        <v>0</v>
      </c>
      <c r="AA1210">
        <v>0</v>
      </c>
      <c r="AB1210">
        <v>0</v>
      </c>
      <c r="AC1210">
        <v>0</v>
      </c>
      <c r="AD1210">
        <v>0</v>
      </c>
      <c r="AE1210">
        <v>0</v>
      </c>
      <c r="AF1210">
        <v>0</v>
      </c>
      <c r="AG1210">
        <v>0</v>
      </c>
      <c r="AH1210">
        <v>0</v>
      </c>
      <c r="AI1210">
        <v>0</v>
      </c>
      <c r="AK1210" t="str">
        <f t="shared" si="55"/>
        <v>проверка пройдена</v>
      </c>
      <c r="AL1210" t="b">
        <f t="shared" si="56"/>
        <v>0</v>
      </c>
    </row>
    <row r="1211" spans="1:38" hidden="1" x14ac:dyDescent="0.25">
      <c r="A1211" t="s">
        <v>548</v>
      </c>
      <c r="B1211" t="s">
        <v>590</v>
      </c>
      <c r="C1211" t="s">
        <v>64</v>
      </c>
      <c r="D1211" t="s">
        <v>65</v>
      </c>
      <c r="E1211" t="s">
        <v>128</v>
      </c>
      <c r="F1211" t="str">
        <f>VLOOKUP(E1211,'Коды программ'!$A$2:$B$578,2,FALSE)</f>
        <v>Повар, кондитер</v>
      </c>
      <c r="G1211" t="s">
        <v>32</v>
      </c>
      <c r="H1211" t="s">
        <v>71</v>
      </c>
      <c r="I1211" t="str">
        <f t="shared" si="54"/>
        <v>43.01.0903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v>0</v>
      </c>
      <c r="X1211">
        <v>0</v>
      </c>
      <c r="Y1211">
        <v>0</v>
      </c>
      <c r="Z1211">
        <v>0</v>
      </c>
      <c r="AA1211">
        <v>0</v>
      </c>
      <c r="AB1211">
        <v>0</v>
      </c>
      <c r="AC1211">
        <v>0</v>
      </c>
      <c r="AD1211">
        <v>0</v>
      </c>
      <c r="AE1211">
        <v>0</v>
      </c>
      <c r="AF1211">
        <v>0</v>
      </c>
      <c r="AG1211">
        <v>0</v>
      </c>
      <c r="AH1211">
        <v>0</v>
      </c>
      <c r="AI1211">
        <v>0</v>
      </c>
      <c r="AK1211" t="str">
        <f t="shared" si="55"/>
        <v>проверка пройдена</v>
      </c>
      <c r="AL1211" t="b">
        <f t="shared" si="56"/>
        <v>0</v>
      </c>
    </row>
    <row r="1212" spans="1:38" hidden="1" x14ac:dyDescent="0.25">
      <c r="A1212" t="s">
        <v>548</v>
      </c>
      <c r="B1212" t="s">
        <v>590</v>
      </c>
      <c r="C1212" t="s">
        <v>64</v>
      </c>
      <c r="D1212" t="s">
        <v>65</v>
      </c>
      <c r="E1212" t="s">
        <v>128</v>
      </c>
      <c r="F1212" t="str">
        <f>VLOOKUP(E1212,'Коды программ'!$A$2:$B$578,2,FALSE)</f>
        <v>Повар, кондитер</v>
      </c>
      <c r="G1212" t="s">
        <v>33</v>
      </c>
      <c r="H1212" t="s">
        <v>72</v>
      </c>
      <c r="I1212" t="str">
        <f t="shared" si="54"/>
        <v>43.01.0904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v>0</v>
      </c>
      <c r="X1212">
        <v>0</v>
      </c>
      <c r="Y1212">
        <v>0</v>
      </c>
      <c r="Z1212">
        <v>0</v>
      </c>
      <c r="AA1212">
        <v>0</v>
      </c>
      <c r="AB1212">
        <v>0</v>
      </c>
      <c r="AC1212">
        <v>0</v>
      </c>
      <c r="AD1212">
        <v>0</v>
      </c>
      <c r="AE1212">
        <v>0</v>
      </c>
      <c r="AF1212">
        <v>0</v>
      </c>
      <c r="AG1212">
        <v>0</v>
      </c>
      <c r="AH1212">
        <v>0</v>
      </c>
      <c r="AI1212">
        <v>0</v>
      </c>
      <c r="AK1212" t="str">
        <f t="shared" si="55"/>
        <v>проверка пройдена</v>
      </c>
      <c r="AL1212" t="b">
        <f t="shared" si="56"/>
        <v>0</v>
      </c>
    </row>
    <row r="1213" spans="1:38" hidden="1" x14ac:dyDescent="0.25">
      <c r="A1213" t="s">
        <v>548</v>
      </c>
      <c r="B1213" t="s">
        <v>590</v>
      </c>
      <c r="C1213" t="s">
        <v>64</v>
      </c>
      <c r="D1213" t="s">
        <v>65</v>
      </c>
      <c r="E1213" t="s">
        <v>128</v>
      </c>
      <c r="F1213" t="str">
        <f>VLOOKUP(E1213,'Коды программ'!$A$2:$B$578,2,FALSE)</f>
        <v>Повар, кондитер</v>
      </c>
      <c r="G1213" t="s">
        <v>34</v>
      </c>
      <c r="H1213" t="s">
        <v>73</v>
      </c>
      <c r="I1213" t="str">
        <f t="shared" si="54"/>
        <v>43.01.0905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v>0</v>
      </c>
      <c r="V1213">
        <v>0</v>
      </c>
      <c r="W1213">
        <v>0</v>
      </c>
      <c r="X1213">
        <v>0</v>
      </c>
      <c r="Y1213">
        <v>0</v>
      </c>
      <c r="Z1213">
        <v>0</v>
      </c>
      <c r="AA1213">
        <v>0</v>
      </c>
      <c r="AB1213">
        <v>0</v>
      </c>
      <c r="AC1213">
        <v>0</v>
      </c>
      <c r="AD1213">
        <v>0</v>
      </c>
      <c r="AE1213">
        <v>0</v>
      </c>
      <c r="AF1213">
        <v>0</v>
      </c>
      <c r="AG1213">
        <v>0</v>
      </c>
      <c r="AH1213">
        <v>0</v>
      </c>
      <c r="AI1213">
        <v>0</v>
      </c>
      <c r="AK1213" t="str">
        <f t="shared" si="55"/>
        <v>проверка пройдена</v>
      </c>
      <c r="AL1213" t="b">
        <f t="shared" si="56"/>
        <v>0</v>
      </c>
    </row>
    <row r="1214" spans="1:38" x14ac:dyDescent="0.25">
      <c r="A1214" t="s">
        <v>548</v>
      </c>
      <c r="B1214" t="s">
        <v>591</v>
      </c>
      <c r="C1214" t="s">
        <v>64</v>
      </c>
      <c r="D1214" t="s">
        <v>65</v>
      </c>
      <c r="E1214" t="s">
        <v>167</v>
      </c>
      <c r="F1214" t="str">
        <f>VLOOKUP(E1214,'Коды программ'!$A$2:$B$578,2,FALSE)</f>
        <v>Продавец, контролер-кассир</v>
      </c>
      <c r="G1214" t="s">
        <v>30</v>
      </c>
      <c r="H1214" t="s">
        <v>68</v>
      </c>
      <c r="I1214" t="str">
        <f t="shared" si="54"/>
        <v>38.01.0201</v>
      </c>
      <c r="J1214">
        <v>12</v>
      </c>
      <c r="K1214">
        <v>5</v>
      </c>
      <c r="L1214">
        <v>5</v>
      </c>
      <c r="M1214">
        <v>0</v>
      </c>
      <c r="N1214">
        <v>0</v>
      </c>
      <c r="O1214">
        <v>0</v>
      </c>
      <c r="P1214">
        <v>4</v>
      </c>
      <c r="Q1214">
        <v>0</v>
      </c>
      <c r="R1214">
        <v>0</v>
      </c>
      <c r="S1214">
        <v>3</v>
      </c>
      <c r="T1214">
        <v>0</v>
      </c>
      <c r="U1214">
        <v>0</v>
      </c>
      <c r="V1214">
        <v>0</v>
      </c>
      <c r="W1214">
        <v>0</v>
      </c>
      <c r="X1214">
        <v>0</v>
      </c>
      <c r="Y1214">
        <v>0</v>
      </c>
      <c r="Z1214">
        <v>0</v>
      </c>
      <c r="AA1214">
        <v>0</v>
      </c>
      <c r="AB1214">
        <v>0</v>
      </c>
      <c r="AC1214">
        <v>0</v>
      </c>
      <c r="AD1214">
        <v>0</v>
      </c>
      <c r="AE1214">
        <v>0</v>
      </c>
      <c r="AF1214">
        <v>0</v>
      </c>
      <c r="AG1214">
        <v>0</v>
      </c>
      <c r="AH1214">
        <v>0</v>
      </c>
      <c r="AI1214">
        <v>0</v>
      </c>
      <c r="AJ1214">
        <v>0</v>
      </c>
      <c r="AK1214" t="str">
        <f t="shared" si="55"/>
        <v>проверка пройдена</v>
      </c>
      <c r="AL1214" t="b">
        <f t="shared" si="56"/>
        <v>0</v>
      </c>
    </row>
    <row r="1215" spans="1:38" hidden="1" x14ac:dyDescent="0.25">
      <c r="A1215" t="s">
        <v>548</v>
      </c>
      <c r="B1215" t="s">
        <v>591</v>
      </c>
      <c r="C1215" t="s">
        <v>64</v>
      </c>
      <c r="D1215" t="s">
        <v>65</v>
      </c>
      <c r="E1215" t="s">
        <v>167</v>
      </c>
      <c r="F1215" t="str">
        <f>VLOOKUP(E1215,'Коды программ'!$A$2:$B$578,2,FALSE)</f>
        <v>Продавец, контролер-кассир</v>
      </c>
      <c r="G1215" t="s">
        <v>31</v>
      </c>
      <c r="H1215" t="s">
        <v>70</v>
      </c>
      <c r="I1215" t="str">
        <f t="shared" si="54"/>
        <v>38.01.0202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>
        <v>0</v>
      </c>
      <c r="W1215">
        <v>0</v>
      </c>
      <c r="X1215">
        <v>0</v>
      </c>
      <c r="Y1215">
        <v>0</v>
      </c>
      <c r="Z1215">
        <v>0</v>
      </c>
      <c r="AA1215">
        <v>0</v>
      </c>
      <c r="AB1215">
        <v>0</v>
      </c>
      <c r="AC1215">
        <v>0</v>
      </c>
      <c r="AD1215">
        <v>0</v>
      </c>
      <c r="AE1215">
        <v>0</v>
      </c>
      <c r="AF1215">
        <v>0</v>
      </c>
      <c r="AG1215">
        <v>0</v>
      </c>
      <c r="AH1215">
        <v>0</v>
      </c>
      <c r="AI1215">
        <v>0</v>
      </c>
      <c r="AJ1215">
        <v>0</v>
      </c>
      <c r="AK1215" t="str">
        <f t="shared" si="55"/>
        <v>проверка пройдена</v>
      </c>
      <c r="AL1215" t="b">
        <f t="shared" si="56"/>
        <v>0</v>
      </c>
    </row>
    <row r="1216" spans="1:38" hidden="1" x14ac:dyDescent="0.25">
      <c r="A1216" t="s">
        <v>548</v>
      </c>
      <c r="B1216" t="s">
        <v>591</v>
      </c>
      <c r="C1216" t="s">
        <v>64</v>
      </c>
      <c r="D1216" t="s">
        <v>65</v>
      </c>
      <c r="E1216" t="s">
        <v>167</v>
      </c>
      <c r="F1216" t="str">
        <f>VLOOKUP(E1216,'Коды программ'!$A$2:$B$578,2,FALSE)</f>
        <v>Продавец, контролер-кассир</v>
      </c>
      <c r="G1216" t="s">
        <v>32</v>
      </c>
      <c r="H1216" t="s">
        <v>71</v>
      </c>
      <c r="I1216" t="str">
        <f t="shared" si="54"/>
        <v>38.01.0203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v>0</v>
      </c>
      <c r="X1216">
        <v>0</v>
      </c>
      <c r="Y1216">
        <v>0</v>
      </c>
      <c r="Z1216">
        <v>0</v>
      </c>
      <c r="AA1216">
        <v>0</v>
      </c>
      <c r="AB1216">
        <v>0</v>
      </c>
      <c r="AC1216">
        <v>0</v>
      </c>
      <c r="AD1216">
        <v>0</v>
      </c>
      <c r="AE1216">
        <v>0</v>
      </c>
      <c r="AF1216">
        <v>0</v>
      </c>
      <c r="AG1216">
        <v>0</v>
      </c>
      <c r="AH1216">
        <v>0</v>
      </c>
      <c r="AI1216">
        <v>0</v>
      </c>
      <c r="AJ1216">
        <v>0</v>
      </c>
      <c r="AK1216" t="str">
        <f t="shared" si="55"/>
        <v>проверка пройдена</v>
      </c>
      <c r="AL1216" t="b">
        <f t="shared" si="56"/>
        <v>0</v>
      </c>
    </row>
    <row r="1217" spans="1:38" hidden="1" x14ac:dyDescent="0.25">
      <c r="A1217" t="s">
        <v>548</v>
      </c>
      <c r="B1217" t="s">
        <v>591</v>
      </c>
      <c r="C1217" t="s">
        <v>64</v>
      </c>
      <c r="D1217" t="s">
        <v>65</v>
      </c>
      <c r="E1217" t="s">
        <v>167</v>
      </c>
      <c r="F1217" t="str">
        <f>VLOOKUP(E1217,'Коды программ'!$A$2:$B$578,2,FALSE)</f>
        <v>Продавец, контролер-кассир</v>
      </c>
      <c r="G1217" t="s">
        <v>33</v>
      </c>
      <c r="H1217" t="s">
        <v>72</v>
      </c>
      <c r="I1217" t="str">
        <f t="shared" si="54"/>
        <v>38.01.0204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>
        <v>0</v>
      </c>
      <c r="W1217">
        <v>0</v>
      </c>
      <c r="X1217">
        <v>0</v>
      </c>
      <c r="Y1217">
        <v>0</v>
      </c>
      <c r="Z1217">
        <v>0</v>
      </c>
      <c r="AA1217">
        <v>0</v>
      </c>
      <c r="AB1217">
        <v>0</v>
      </c>
      <c r="AC1217">
        <v>0</v>
      </c>
      <c r="AD1217">
        <v>0</v>
      </c>
      <c r="AE1217">
        <v>0</v>
      </c>
      <c r="AF1217">
        <v>0</v>
      </c>
      <c r="AG1217">
        <v>0</v>
      </c>
      <c r="AH1217">
        <v>0</v>
      </c>
      <c r="AI1217">
        <v>0</v>
      </c>
      <c r="AJ1217">
        <v>0</v>
      </c>
      <c r="AK1217" t="str">
        <f t="shared" si="55"/>
        <v>проверка пройдена</v>
      </c>
      <c r="AL1217" t="b">
        <f t="shared" si="56"/>
        <v>0</v>
      </c>
    </row>
    <row r="1218" spans="1:38" hidden="1" x14ac:dyDescent="0.25">
      <c r="A1218" t="s">
        <v>548</v>
      </c>
      <c r="B1218" t="s">
        <v>591</v>
      </c>
      <c r="C1218" t="s">
        <v>64</v>
      </c>
      <c r="D1218" t="s">
        <v>65</v>
      </c>
      <c r="E1218" t="s">
        <v>167</v>
      </c>
      <c r="F1218" t="str">
        <f>VLOOKUP(E1218,'Коды программ'!$A$2:$B$578,2,FALSE)</f>
        <v>Продавец, контролер-кассир</v>
      </c>
      <c r="G1218" t="s">
        <v>34</v>
      </c>
      <c r="H1218" t="s">
        <v>73</v>
      </c>
      <c r="I1218" t="str">
        <f t="shared" si="54"/>
        <v>38.01.0205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v>0</v>
      </c>
      <c r="V1218">
        <v>0</v>
      </c>
      <c r="W1218">
        <v>0</v>
      </c>
      <c r="X1218">
        <v>0</v>
      </c>
      <c r="Y1218">
        <v>0</v>
      </c>
      <c r="Z1218">
        <v>0</v>
      </c>
      <c r="AA1218">
        <v>0</v>
      </c>
      <c r="AB1218">
        <v>0</v>
      </c>
      <c r="AC1218">
        <v>0</v>
      </c>
      <c r="AD1218">
        <v>0</v>
      </c>
      <c r="AE1218">
        <v>0</v>
      </c>
      <c r="AF1218">
        <v>0</v>
      </c>
      <c r="AG1218">
        <v>0</v>
      </c>
      <c r="AH1218">
        <v>0</v>
      </c>
      <c r="AI1218">
        <v>0</v>
      </c>
      <c r="AJ1218">
        <v>0</v>
      </c>
      <c r="AK1218" t="str">
        <f t="shared" si="55"/>
        <v>проверка пройдена</v>
      </c>
      <c r="AL1218" t="b">
        <f t="shared" si="56"/>
        <v>0</v>
      </c>
    </row>
    <row r="1219" spans="1:38" x14ac:dyDescent="0.25">
      <c r="A1219" t="s">
        <v>548</v>
      </c>
      <c r="B1219" t="s">
        <v>591</v>
      </c>
      <c r="C1219" t="s">
        <v>64</v>
      </c>
      <c r="D1219" t="s">
        <v>65</v>
      </c>
      <c r="E1219" t="s">
        <v>235</v>
      </c>
      <c r="F1219" t="str">
        <f>VLOOKUP(E1219,'Коды программ'!$A$2:$B$578,2,FALSE)</f>
        <v>Мастер по лесному хозяйству</v>
      </c>
      <c r="G1219" t="s">
        <v>30</v>
      </c>
      <c r="H1219" t="s">
        <v>68</v>
      </c>
      <c r="I1219" t="str">
        <f t="shared" si="54"/>
        <v>35.01.0101</v>
      </c>
      <c r="J1219">
        <v>12</v>
      </c>
      <c r="K1219">
        <v>3</v>
      </c>
      <c r="L1219">
        <v>2</v>
      </c>
      <c r="M1219">
        <v>0</v>
      </c>
      <c r="N1219">
        <v>0</v>
      </c>
      <c r="O1219">
        <v>1</v>
      </c>
      <c r="P1219">
        <v>2</v>
      </c>
      <c r="Q1219">
        <v>4</v>
      </c>
      <c r="R1219">
        <v>0</v>
      </c>
      <c r="S1219">
        <v>2</v>
      </c>
      <c r="T1219">
        <v>0</v>
      </c>
      <c r="U1219">
        <v>0</v>
      </c>
      <c r="V1219">
        <v>0</v>
      </c>
      <c r="W1219">
        <v>0</v>
      </c>
      <c r="X1219">
        <v>0</v>
      </c>
      <c r="Y1219">
        <v>0</v>
      </c>
      <c r="Z1219">
        <v>0</v>
      </c>
      <c r="AA1219">
        <v>0</v>
      </c>
      <c r="AB1219">
        <v>0</v>
      </c>
      <c r="AC1219">
        <v>0</v>
      </c>
      <c r="AD1219">
        <v>0</v>
      </c>
      <c r="AE1219">
        <v>0</v>
      </c>
      <c r="AF1219">
        <v>0</v>
      </c>
      <c r="AG1219">
        <v>0</v>
      </c>
      <c r="AH1219">
        <v>0</v>
      </c>
      <c r="AI1219">
        <v>0</v>
      </c>
      <c r="AJ1219">
        <v>0</v>
      </c>
      <c r="AK1219" t="str">
        <f t="shared" si="55"/>
        <v>проверка пройдена</v>
      </c>
      <c r="AL1219" t="b">
        <f t="shared" si="56"/>
        <v>0</v>
      </c>
    </row>
    <row r="1220" spans="1:38" hidden="1" x14ac:dyDescent="0.25">
      <c r="A1220" t="s">
        <v>548</v>
      </c>
      <c r="B1220" t="s">
        <v>591</v>
      </c>
      <c r="C1220" t="s">
        <v>64</v>
      </c>
      <c r="D1220" t="s">
        <v>65</v>
      </c>
      <c r="E1220" t="s">
        <v>235</v>
      </c>
      <c r="F1220" t="str">
        <f>VLOOKUP(E1220,'Коды программ'!$A$2:$B$578,2,FALSE)</f>
        <v>Мастер по лесному хозяйству</v>
      </c>
      <c r="G1220" t="s">
        <v>31</v>
      </c>
      <c r="H1220" t="s">
        <v>70</v>
      </c>
      <c r="I1220" t="str">
        <f t="shared" si="54"/>
        <v>35.01.0102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v>0</v>
      </c>
      <c r="V1220">
        <v>0</v>
      </c>
      <c r="W1220">
        <v>0</v>
      </c>
      <c r="X1220">
        <v>0</v>
      </c>
      <c r="Y1220">
        <v>0</v>
      </c>
      <c r="Z1220">
        <v>0</v>
      </c>
      <c r="AA1220">
        <v>0</v>
      </c>
      <c r="AB1220">
        <v>0</v>
      </c>
      <c r="AC1220">
        <v>0</v>
      </c>
      <c r="AD1220">
        <v>0</v>
      </c>
      <c r="AE1220">
        <v>0</v>
      </c>
      <c r="AF1220">
        <v>0</v>
      </c>
      <c r="AG1220">
        <v>0</v>
      </c>
      <c r="AH1220">
        <v>0</v>
      </c>
      <c r="AI1220">
        <v>0</v>
      </c>
      <c r="AJ1220">
        <v>0</v>
      </c>
      <c r="AK1220" t="str">
        <f t="shared" si="55"/>
        <v>проверка пройдена</v>
      </c>
      <c r="AL1220" t="b">
        <f t="shared" si="56"/>
        <v>0</v>
      </c>
    </row>
    <row r="1221" spans="1:38" hidden="1" x14ac:dyDescent="0.25">
      <c r="A1221" t="s">
        <v>548</v>
      </c>
      <c r="B1221" t="s">
        <v>591</v>
      </c>
      <c r="C1221" t="s">
        <v>64</v>
      </c>
      <c r="D1221" t="s">
        <v>65</v>
      </c>
      <c r="E1221" t="s">
        <v>235</v>
      </c>
      <c r="F1221" t="str">
        <f>VLOOKUP(E1221,'Коды программ'!$A$2:$B$578,2,FALSE)</f>
        <v>Мастер по лесному хозяйству</v>
      </c>
      <c r="G1221" t="s">
        <v>32</v>
      </c>
      <c r="H1221" t="s">
        <v>71</v>
      </c>
      <c r="I1221" t="str">
        <f t="shared" si="54"/>
        <v>35.01.0103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v>0</v>
      </c>
      <c r="X1221">
        <v>0</v>
      </c>
      <c r="Y1221">
        <v>0</v>
      </c>
      <c r="Z1221">
        <v>0</v>
      </c>
      <c r="AA1221">
        <v>0</v>
      </c>
      <c r="AB1221">
        <v>0</v>
      </c>
      <c r="AC1221">
        <v>0</v>
      </c>
      <c r="AD1221">
        <v>0</v>
      </c>
      <c r="AE1221">
        <v>0</v>
      </c>
      <c r="AF1221">
        <v>0</v>
      </c>
      <c r="AG1221">
        <v>0</v>
      </c>
      <c r="AH1221">
        <v>0</v>
      </c>
      <c r="AI1221">
        <v>0</v>
      </c>
      <c r="AJ1221">
        <v>0</v>
      </c>
      <c r="AK1221" t="str">
        <f t="shared" si="55"/>
        <v>проверка пройдена</v>
      </c>
      <c r="AL1221" t="b">
        <f t="shared" si="56"/>
        <v>0</v>
      </c>
    </row>
    <row r="1222" spans="1:38" hidden="1" x14ac:dyDescent="0.25">
      <c r="A1222" t="s">
        <v>548</v>
      </c>
      <c r="B1222" t="s">
        <v>591</v>
      </c>
      <c r="C1222" t="s">
        <v>64</v>
      </c>
      <c r="D1222" t="s">
        <v>65</v>
      </c>
      <c r="E1222" t="s">
        <v>235</v>
      </c>
      <c r="F1222" t="str">
        <f>VLOOKUP(E1222,'Коды программ'!$A$2:$B$578,2,FALSE)</f>
        <v>Мастер по лесному хозяйству</v>
      </c>
      <c r="G1222" t="s">
        <v>33</v>
      </c>
      <c r="H1222" t="s">
        <v>72</v>
      </c>
      <c r="I1222" t="str">
        <f t="shared" si="54"/>
        <v>35.01.0104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0</v>
      </c>
      <c r="Q1222">
        <v>0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v>0</v>
      </c>
      <c r="X1222">
        <v>0</v>
      </c>
      <c r="Y1222">
        <v>0</v>
      </c>
      <c r="Z1222">
        <v>0</v>
      </c>
      <c r="AA1222">
        <v>0</v>
      </c>
      <c r="AB1222">
        <v>0</v>
      </c>
      <c r="AC1222">
        <v>0</v>
      </c>
      <c r="AD1222">
        <v>0</v>
      </c>
      <c r="AE1222">
        <v>0</v>
      </c>
      <c r="AF1222">
        <v>0</v>
      </c>
      <c r="AG1222">
        <v>0</v>
      </c>
      <c r="AH1222">
        <v>0</v>
      </c>
      <c r="AI1222">
        <v>0</v>
      </c>
      <c r="AJ1222">
        <v>0</v>
      </c>
      <c r="AK1222" t="str">
        <f t="shared" si="55"/>
        <v>проверка пройдена</v>
      </c>
      <c r="AL1222" t="b">
        <f t="shared" si="56"/>
        <v>0</v>
      </c>
    </row>
    <row r="1223" spans="1:38" hidden="1" x14ac:dyDescent="0.25">
      <c r="A1223" t="s">
        <v>548</v>
      </c>
      <c r="B1223" t="s">
        <v>591</v>
      </c>
      <c r="C1223" t="s">
        <v>64</v>
      </c>
      <c r="D1223" t="s">
        <v>65</v>
      </c>
      <c r="E1223" t="s">
        <v>235</v>
      </c>
      <c r="F1223" t="str">
        <f>VLOOKUP(E1223,'Коды программ'!$A$2:$B$578,2,FALSE)</f>
        <v>Мастер по лесному хозяйству</v>
      </c>
      <c r="G1223" t="s">
        <v>34</v>
      </c>
      <c r="H1223" t="s">
        <v>73</v>
      </c>
      <c r="I1223" t="str">
        <f t="shared" si="54"/>
        <v>35.01.0105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v>0</v>
      </c>
      <c r="V1223">
        <v>0</v>
      </c>
      <c r="W1223">
        <v>0</v>
      </c>
      <c r="X1223">
        <v>0</v>
      </c>
      <c r="Y1223">
        <v>0</v>
      </c>
      <c r="Z1223">
        <v>0</v>
      </c>
      <c r="AA1223">
        <v>0</v>
      </c>
      <c r="AB1223">
        <v>0</v>
      </c>
      <c r="AC1223">
        <v>0</v>
      </c>
      <c r="AD1223">
        <v>0</v>
      </c>
      <c r="AE1223">
        <v>0</v>
      </c>
      <c r="AF1223">
        <v>0</v>
      </c>
      <c r="AG1223">
        <v>0</v>
      </c>
      <c r="AH1223">
        <v>0</v>
      </c>
      <c r="AI1223">
        <v>0</v>
      </c>
      <c r="AJ1223">
        <v>0</v>
      </c>
      <c r="AK1223" t="str">
        <f t="shared" si="55"/>
        <v>проверка пройдена</v>
      </c>
      <c r="AL1223" t="b">
        <f t="shared" si="56"/>
        <v>0</v>
      </c>
    </row>
    <row r="1224" spans="1:38" x14ac:dyDescent="0.25">
      <c r="A1224" t="s">
        <v>548</v>
      </c>
      <c r="B1224" t="s">
        <v>591</v>
      </c>
      <c r="C1224" t="s">
        <v>64</v>
      </c>
      <c r="D1224" t="s">
        <v>65</v>
      </c>
      <c r="E1224" t="s">
        <v>170</v>
      </c>
      <c r="F1224" t="str">
        <f>VLOOKUP(E1224,'Коды программ'!$A$2:$B$578,2,FALSE)</f>
        <v>Тракторист-машинист сельскохозяйственного производства</v>
      </c>
      <c r="G1224" t="s">
        <v>30</v>
      </c>
      <c r="H1224" t="s">
        <v>68</v>
      </c>
      <c r="I1224" t="str">
        <f t="shared" si="54"/>
        <v>35.01.1301</v>
      </c>
      <c r="J1224">
        <v>18</v>
      </c>
      <c r="K1224">
        <v>8</v>
      </c>
      <c r="L1224">
        <v>5</v>
      </c>
      <c r="M1224">
        <v>0</v>
      </c>
      <c r="N1224">
        <v>0</v>
      </c>
      <c r="O1224">
        <v>0</v>
      </c>
      <c r="P1224">
        <v>0</v>
      </c>
      <c r="Q1224">
        <v>10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v>0</v>
      </c>
      <c r="X1224">
        <v>0</v>
      </c>
      <c r="Y1224">
        <v>0</v>
      </c>
      <c r="Z1224">
        <v>0</v>
      </c>
      <c r="AA1224">
        <v>0</v>
      </c>
      <c r="AB1224">
        <v>0</v>
      </c>
      <c r="AC1224">
        <v>0</v>
      </c>
      <c r="AD1224">
        <v>0</v>
      </c>
      <c r="AE1224">
        <v>0</v>
      </c>
      <c r="AF1224">
        <v>0</v>
      </c>
      <c r="AG1224">
        <v>0</v>
      </c>
      <c r="AH1224">
        <v>0</v>
      </c>
      <c r="AI1224">
        <v>0</v>
      </c>
      <c r="AJ1224">
        <v>0</v>
      </c>
      <c r="AK1224" t="str">
        <f t="shared" si="55"/>
        <v>проверка пройдена</v>
      </c>
      <c r="AL1224" t="b">
        <f t="shared" si="56"/>
        <v>0</v>
      </c>
    </row>
    <row r="1225" spans="1:38" hidden="1" x14ac:dyDescent="0.25">
      <c r="A1225" t="s">
        <v>548</v>
      </c>
      <c r="B1225" t="s">
        <v>591</v>
      </c>
      <c r="C1225" t="s">
        <v>64</v>
      </c>
      <c r="D1225" t="s">
        <v>65</v>
      </c>
      <c r="E1225" t="s">
        <v>170</v>
      </c>
      <c r="F1225" t="str">
        <f>VLOOKUP(E1225,'Коды программ'!$A$2:$B$578,2,FALSE)</f>
        <v>Тракторист-машинист сельскохозяйственного производства</v>
      </c>
      <c r="G1225" t="s">
        <v>31</v>
      </c>
      <c r="H1225" t="s">
        <v>70</v>
      </c>
      <c r="I1225" t="str">
        <f t="shared" si="54"/>
        <v>35.01.1302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v>0</v>
      </c>
      <c r="X1225">
        <v>0</v>
      </c>
      <c r="Y1225">
        <v>0</v>
      </c>
      <c r="Z1225">
        <v>0</v>
      </c>
      <c r="AA1225">
        <v>0</v>
      </c>
      <c r="AB1225">
        <v>0</v>
      </c>
      <c r="AC1225">
        <v>0</v>
      </c>
      <c r="AD1225">
        <v>0</v>
      </c>
      <c r="AE1225">
        <v>0</v>
      </c>
      <c r="AF1225">
        <v>0</v>
      </c>
      <c r="AG1225">
        <v>0</v>
      </c>
      <c r="AH1225">
        <v>0</v>
      </c>
      <c r="AI1225">
        <v>0</v>
      </c>
      <c r="AJ1225">
        <v>0</v>
      </c>
      <c r="AK1225" t="str">
        <f t="shared" si="55"/>
        <v>проверка пройдена</v>
      </c>
      <c r="AL1225" t="b">
        <f t="shared" si="56"/>
        <v>0</v>
      </c>
    </row>
    <row r="1226" spans="1:38" hidden="1" x14ac:dyDescent="0.25">
      <c r="A1226" t="s">
        <v>548</v>
      </c>
      <c r="B1226" t="s">
        <v>591</v>
      </c>
      <c r="C1226" t="s">
        <v>64</v>
      </c>
      <c r="D1226" t="s">
        <v>65</v>
      </c>
      <c r="E1226" t="s">
        <v>170</v>
      </c>
      <c r="F1226" t="str">
        <f>VLOOKUP(E1226,'Коды программ'!$A$2:$B$578,2,FALSE)</f>
        <v>Тракторист-машинист сельскохозяйственного производства</v>
      </c>
      <c r="G1226" t="s">
        <v>32</v>
      </c>
      <c r="H1226" t="s">
        <v>71</v>
      </c>
      <c r="I1226" t="str">
        <f t="shared" ref="I1226:I1289" si="57">CONCATENATE(E1226,G1226)</f>
        <v>35.01.1303</v>
      </c>
      <c r="J1226">
        <v>0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v>0</v>
      </c>
      <c r="X1226">
        <v>0</v>
      </c>
      <c r="Y1226">
        <v>0</v>
      </c>
      <c r="Z1226">
        <v>0</v>
      </c>
      <c r="AA1226">
        <v>0</v>
      </c>
      <c r="AB1226">
        <v>0</v>
      </c>
      <c r="AC1226">
        <v>0</v>
      </c>
      <c r="AD1226">
        <v>0</v>
      </c>
      <c r="AE1226">
        <v>0</v>
      </c>
      <c r="AF1226">
        <v>0</v>
      </c>
      <c r="AG1226">
        <v>0</v>
      </c>
      <c r="AH1226">
        <v>0</v>
      </c>
      <c r="AI1226">
        <v>0</v>
      </c>
      <c r="AJ1226">
        <v>0</v>
      </c>
      <c r="AK1226" t="str">
        <f t="shared" ref="AK1226:AK1289" si="58">IF(J1226=K1226+N1226+O1226+P1226+Q1226+R1226+S1226+T1226+U1226+V1226+W1226+X1226+Y1226+Z1226+AA1226+AB1226+AC1226+AD1226+AE1226+AF1226+AG1226+AH1226+AI1226,"проверка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226" t="b">
        <f t="shared" ref="AL1226:AL1289" si="59">IF(OR(L1226&gt;K1226,M1226&gt;K1226),TRUE,FALSE)</f>
        <v>0</v>
      </c>
    </row>
    <row r="1227" spans="1:38" hidden="1" x14ac:dyDescent="0.25">
      <c r="A1227" t="s">
        <v>548</v>
      </c>
      <c r="B1227" t="s">
        <v>591</v>
      </c>
      <c r="C1227" t="s">
        <v>64</v>
      </c>
      <c r="D1227" t="s">
        <v>65</v>
      </c>
      <c r="E1227" t="s">
        <v>170</v>
      </c>
      <c r="F1227" t="str">
        <f>VLOOKUP(E1227,'Коды программ'!$A$2:$B$578,2,FALSE)</f>
        <v>Тракторист-машинист сельскохозяйственного производства</v>
      </c>
      <c r="G1227" t="s">
        <v>33</v>
      </c>
      <c r="H1227" t="s">
        <v>72</v>
      </c>
      <c r="I1227" t="str">
        <f t="shared" si="57"/>
        <v>35.01.1304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v>0</v>
      </c>
      <c r="X1227">
        <v>0</v>
      </c>
      <c r="Y1227">
        <v>0</v>
      </c>
      <c r="Z1227">
        <v>0</v>
      </c>
      <c r="AA1227">
        <v>0</v>
      </c>
      <c r="AB1227">
        <v>0</v>
      </c>
      <c r="AC1227">
        <v>0</v>
      </c>
      <c r="AD1227">
        <v>0</v>
      </c>
      <c r="AE1227">
        <v>0</v>
      </c>
      <c r="AF1227">
        <v>0</v>
      </c>
      <c r="AG1227">
        <v>0</v>
      </c>
      <c r="AH1227">
        <v>0</v>
      </c>
      <c r="AI1227">
        <v>0</v>
      </c>
      <c r="AJ1227">
        <v>0</v>
      </c>
      <c r="AK1227" t="str">
        <f t="shared" si="58"/>
        <v>проверка пройдена</v>
      </c>
      <c r="AL1227" t="b">
        <f t="shared" si="59"/>
        <v>0</v>
      </c>
    </row>
    <row r="1228" spans="1:38" hidden="1" x14ac:dyDescent="0.25">
      <c r="A1228" t="s">
        <v>548</v>
      </c>
      <c r="B1228" t="s">
        <v>591</v>
      </c>
      <c r="C1228" t="s">
        <v>64</v>
      </c>
      <c r="D1228" t="s">
        <v>65</v>
      </c>
      <c r="E1228" t="s">
        <v>170</v>
      </c>
      <c r="F1228" t="str">
        <f>VLOOKUP(E1228,'Коды программ'!$A$2:$B$578,2,FALSE)</f>
        <v>Тракторист-машинист сельскохозяйственного производства</v>
      </c>
      <c r="G1228" t="s">
        <v>34</v>
      </c>
      <c r="H1228" t="s">
        <v>73</v>
      </c>
      <c r="I1228" t="str">
        <f t="shared" si="57"/>
        <v>35.01.1305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v>0</v>
      </c>
      <c r="X1228">
        <v>0</v>
      </c>
      <c r="Y1228">
        <v>0</v>
      </c>
      <c r="Z1228">
        <v>0</v>
      </c>
      <c r="AA1228">
        <v>0</v>
      </c>
      <c r="AB1228">
        <v>0</v>
      </c>
      <c r="AC1228">
        <v>0</v>
      </c>
      <c r="AD1228">
        <v>0</v>
      </c>
      <c r="AE1228">
        <v>0</v>
      </c>
      <c r="AF1228">
        <v>0</v>
      </c>
      <c r="AG1228">
        <v>0</v>
      </c>
      <c r="AH1228">
        <v>0</v>
      </c>
      <c r="AI1228">
        <v>0</v>
      </c>
      <c r="AJ1228">
        <v>0</v>
      </c>
      <c r="AK1228" t="str">
        <f t="shared" si="58"/>
        <v>проверка пройдена</v>
      </c>
      <c r="AL1228" t="b">
        <f t="shared" si="59"/>
        <v>0</v>
      </c>
    </row>
    <row r="1229" spans="1:38" x14ac:dyDescent="0.25">
      <c r="A1229" t="s">
        <v>548</v>
      </c>
      <c r="B1229" t="s">
        <v>592</v>
      </c>
      <c r="C1229" t="s">
        <v>64</v>
      </c>
      <c r="D1229" t="s">
        <v>65</v>
      </c>
      <c r="E1229" t="s">
        <v>74</v>
      </c>
      <c r="F1229" t="str">
        <f>VLOOKUP(E1229,'Коды программ'!$A$2:$B$578,2,FALSE)</f>
        <v>Мастер по ремонту и обслуживанию автомобилей</v>
      </c>
      <c r="G1229" t="s">
        <v>30</v>
      </c>
      <c r="H1229" t="s">
        <v>68</v>
      </c>
      <c r="I1229" t="str">
        <f t="shared" si="57"/>
        <v>23.01.1701</v>
      </c>
      <c r="J1229">
        <v>11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1</v>
      </c>
      <c r="Q1229">
        <v>8</v>
      </c>
      <c r="R1229">
        <v>2</v>
      </c>
      <c r="S1229">
        <v>0</v>
      </c>
      <c r="T1229">
        <v>0</v>
      </c>
      <c r="U1229">
        <v>0</v>
      </c>
      <c r="V1229">
        <v>0</v>
      </c>
      <c r="W1229">
        <v>0</v>
      </c>
      <c r="X1229">
        <v>0</v>
      </c>
      <c r="Y1229">
        <v>0</v>
      </c>
      <c r="Z1229">
        <v>0</v>
      </c>
      <c r="AA1229">
        <v>0</v>
      </c>
      <c r="AB1229">
        <v>0</v>
      </c>
      <c r="AC1229">
        <v>0</v>
      </c>
      <c r="AD1229">
        <v>0</v>
      </c>
      <c r="AE1229">
        <v>0</v>
      </c>
      <c r="AF1229">
        <v>0</v>
      </c>
      <c r="AG1229">
        <v>0</v>
      </c>
      <c r="AH1229">
        <v>0</v>
      </c>
      <c r="AI1229">
        <v>0</v>
      </c>
      <c r="AJ1229" t="s">
        <v>386</v>
      </c>
      <c r="AK1229" t="str">
        <f t="shared" si="58"/>
        <v>проверка пройдена</v>
      </c>
      <c r="AL1229" t="b">
        <f t="shared" si="59"/>
        <v>0</v>
      </c>
    </row>
    <row r="1230" spans="1:38" hidden="1" x14ac:dyDescent="0.25">
      <c r="A1230" t="s">
        <v>548</v>
      </c>
      <c r="B1230" t="s">
        <v>592</v>
      </c>
      <c r="C1230" t="s">
        <v>64</v>
      </c>
      <c r="D1230" t="s">
        <v>65</v>
      </c>
      <c r="E1230" t="s">
        <v>74</v>
      </c>
      <c r="F1230" t="str">
        <f>VLOOKUP(E1230,'Коды программ'!$A$2:$B$578,2,FALSE)</f>
        <v>Мастер по ремонту и обслуживанию автомобилей</v>
      </c>
      <c r="G1230" t="s">
        <v>31</v>
      </c>
      <c r="H1230" t="s">
        <v>70</v>
      </c>
      <c r="I1230" t="str">
        <f t="shared" si="57"/>
        <v>23.01.1702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v>0</v>
      </c>
      <c r="X1230">
        <v>0</v>
      </c>
      <c r="Y1230">
        <v>0</v>
      </c>
      <c r="Z1230">
        <v>0</v>
      </c>
      <c r="AA1230">
        <v>0</v>
      </c>
      <c r="AB1230">
        <v>0</v>
      </c>
      <c r="AC1230">
        <v>0</v>
      </c>
      <c r="AD1230">
        <v>0</v>
      </c>
      <c r="AE1230">
        <v>0</v>
      </c>
      <c r="AF1230">
        <v>0</v>
      </c>
      <c r="AG1230">
        <v>0</v>
      </c>
      <c r="AH1230">
        <v>0</v>
      </c>
      <c r="AI1230">
        <v>0</v>
      </c>
      <c r="AJ1230">
        <v>0</v>
      </c>
      <c r="AK1230" t="str">
        <f t="shared" si="58"/>
        <v>проверка пройдена</v>
      </c>
      <c r="AL1230" t="b">
        <f t="shared" si="59"/>
        <v>0</v>
      </c>
    </row>
    <row r="1231" spans="1:38" hidden="1" x14ac:dyDescent="0.25">
      <c r="A1231" t="s">
        <v>548</v>
      </c>
      <c r="B1231" t="s">
        <v>592</v>
      </c>
      <c r="C1231" t="s">
        <v>64</v>
      </c>
      <c r="D1231" t="s">
        <v>65</v>
      </c>
      <c r="E1231" t="s">
        <v>74</v>
      </c>
      <c r="F1231" t="str">
        <f>VLOOKUP(E1231,'Коды программ'!$A$2:$B$578,2,FALSE)</f>
        <v>Мастер по ремонту и обслуживанию автомобилей</v>
      </c>
      <c r="G1231" t="s">
        <v>32</v>
      </c>
      <c r="H1231" t="s">
        <v>71</v>
      </c>
      <c r="I1231" t="str">
        <f t="shared" si="57"/>
        <v>23.01.1703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v>0</v>
      </c>
      <c r="X1231">
        <v>0</v>
      </c>
      <c r="Y1231">
        <v>0</v>
      </c>
      <c r="Z1231">
        <v>0</v>
      </c>
      <c r="AA1231">
        <v>0</v>
      </c>
      <c r="AB1231">
        <v>0</v>
      </c>
      <c r="AC1231">
        <v>0</v>
      </c>
      <c r="AD1231">
        <v>0</v>
      </c>
      <c r="AE1231">
        <v>0</v>
      </c>
      <c r="AF1231">
        <v>0</v>
      </c>
      <c r="AG1231">
        <v>0</v>
      </c>
      <c r="AH1231">
        <v>0</v>
      </c>
      <c r="AI1231">
        <v>0</v>
      </c>
      <c r="AJ1231">
        <v>0</v>
      </c>
      <c r="AK1231" t="str">
        <f t="shared" si="58"/>
        <v>проверка пройдена</v>
      </c>
      <c r="AL1231" t="b">
        <f t="shared" si="59"/>
        <v>0</v>
      </c>
    </row>
    <row r="1232" spans="1:38" hidden="1" x14ac:dyDescent="0.25">
      <c r="A1232" t="s">
        <v>548</v>
      </c>
      <c r="B1232" t="s">
        <v>592</v>
      </c>
      <c r="C1232" t="s">
        <v>64</v>
      </c>
      <c r="D1232" t="s">
        <v>65</v>
      </c>
      <c r="E1232" t="s">
        <v>74</v>
      </c>
      <c r="F1232" t="str">
        <f>VLOOKUP(E1232,'Коды программ'!$A$2:$B$578,2,FALSE)</f>
        <v>Мастер по ремонту и обслуживанию автомобилей</v>
      </c>
      <c r="G1232" t="s">
        <v>33</v>
      </c>
      <c r="H1232" t="s">
        <v>72</v>
      </c>
      <c r="I1232" t="str">
        <f t="shared" si="57"/>
        <v>23.01.1704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v>0</v>
      </c>
      <c r="X1232">
        <v>0</v>
      </c>
      <c r="Y1232">
        <v>0</v>
      </c>
      <c r="Z1232">
        <v>0</v>
      </c>
      <c r="AA1232">
        <v>0</v>
      </c>
      <c r="AB1232">
        <v>0</v>
      </c>
      <c r="AC1232">
        <v>0</v>
      </c>
      <c r="AD1232">
        <v>0</v>
      </c>
      <c r="AE1232">
        <v>0</v>
      </c>
      <c r="AF1232">
        <v>0</v>
      </c>
      <c r="AG1232">
        <v>0</v>
      </c>
      <c r="AH1232">
        <v>0</v>
      </c>
      <c r="AI1232">
        <v>0</v>
      </c>
      <c r="AJ1232">
        <v>0</v>
      </c>
      <c r="AK1232" t="str">
        <f t="shared" si="58"/>
        <v>проверка пройдена</v>
      </c>
      <c r="AL1232" t="b">
        <f t="shared" si="59"/>
        <v>0</v>
      </c>
    </row>
    <row r="1233" spans="1:38" hidden="1" x14ac:dyDescent="0.25">
      <c r="A1233" t="s">
        <v>548</v>
      </c>
      <c r="B1233" t="s">
        <v>592</v>
      </c>
      <c r="C1233" t="s">
        <v>64</v>
      </c>
      <c r="D1233" t="s">
        <v>65</v>
      </c>
      <c r="E1233" t="s">
        <v>74</v>
      </c>
      <c r="F1233" t="str">
        <f>VLOOKUP(E1233,'Коды программ'!$A$2:$B$578,2,FALSE)</f>
        <v>Мастер по ремонту и обслуживанию автомобилей</v>
      </c>
      <c r="G1233" t="s">
        <v>34</v>
      </c>
      <c r="H1233" t="s">
        <v>73</v>
      </c>
      <c r="I1233" t="str">
        <f t="shared" si="57"/>
        <v>23.01.1705</v>
      </c>
      <c r="J1233">
        <v>0</v>
      </c>
      <c r="K1233">
        <v>0</v>
      </c>
      <c r="L1233">
        <v>0</v>
      </c>
      <c r="M1233">
        <v>0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v>0</v>
      </c>
      <c r="X1233">
        <v>0</v>
      </c>
      <c r="Y1233">
        <v>0</v>
      </c>
      <c r="Z1233">
        <v>0</v>
      </c>
      <c r="AA1233">
        <v>0</v>
      </c>
      <c r="AB1233">
        <v>0</v>
      </c>
      <c r="AC1233">
        <v>0</v>
      </c>
      <c r="AD1233">
        <v>0</v>
      </c>
      <c r="AE1233">
        <v>0</v>
      </c>
      <c r="AF1233">
        <v>0</v>
      </c>
      <c r="AG1233">
        <v>0</v>
      </c>
      <c r="AH1233">
        <v>0</v>
      </c>
      <c r="AI1233">
        <v>0</v>
      </c>
      <c r="AJ1233">
        <v>0</v>
      </c>
      <c r="AK1233" t="str">
        <f t="shared" si="58"/>
        <v>проверка пройдена</v>
      </c>
      <c r="AL1233" t="b">
        <f t="shared" si="59"/>
        <v>0</v>
      </c>
    </row>
    <row r="1234" spans="1:38" x14ac:dyDescent="0.25">
      <c r="A1234" t="s">
        <v>548</v>
      </c>
      <c r="B1234" t="s">
        <v>592</v>
      </c>
      <c r="C1234" t="s">
        <v>64</v>
      </c>
      <c r="D1234" t="s">
        <v>65</v>
      </c>
      <c r="E1234" t="s">
        <v>128</v>
      </c>
      <c r="F1234" t="str">
        <f>VLOOKUP(E1234,'Коды программ'!$A$2:$B$578,2,FALSE)</f>
        <v>Повар, кондитер</v>
      </c>
      <c r="G1234" t="s">
        <v>30</v>
      </c>
      <c r="H1234" t="s">
        <v>68</v>
      </c>
      <c r="I1234" t="str">
        <f t="shared" si="57"/>
        <v>43.01.0901</v>
      </c>
      <c r="J1234">
        <v>9</v>
      </c>
      <c r="K1234">
        <v>6</v>
      </c>
      <c r="L1234">
        <v>6</v>
      </c>
      <c r="M1234">
        <v>0</v>
      </c>
      <c r="N1234">
        <v>0</v>
      </c>
      <c r="O1234">
        <v>0</v>
      </c>
      <c r="P1234">
        <v>0</v>
      </c>
      <c r="Q1234">
        <v>0</v>
      </c>
      <c r="R1234">
        <v>0</v>
      </c>
      <c r="S1234">
        <v>3</v>
      </c>
      <c r="T1234">
        <v>0</v>
      </c>
      <c r="U1234">
        <v>0</v>
      </c>
      <c r="V1234">
        <v>0</v>
      </c>
      <c r="W1234">
        <v>0</v>
      </c>
      <c r="X1234">
        <v>0</v>
      </c>
      <c r="Y1234">
        <v>0</v>
      </c>
      <c r="Z1234">
        <v>0</v>
      </c>
      <c r="AA1234">
        <v>0</v>
      </c>
      <c r="AB1234">
        <v>0</v>
      </c>
      <c r="AC1234">
        <v>0</v>
      </c>
      <c r="AD1234">
        <v>0</v>
      </c>
      <c r="AE1234">
        <v>0</v>
      </c>
      <c r="AF1234">
        <v>0</v>
      </c>
      <c r="AG1234">
        <v>0</v>
      </c>
      <c r="AH1234">
        <v>0</v>
      </c>
      <c r="AI1234">
        <v>0</v>
      </c>
      <c r="AJ1234" t="s">
        <v>387</v>
      </c>
      <c r="AK1234" t="str">
        <f t="shared" si="58"/>
        <v>проверка пройдена</v>
      </c>
      <c r="AL1234" t="b">
        <f t="shared" si="59"/>
        <v>0</v>
      </c>
    </row>
    <row r="1235" spans="1:38" hidden="1" x14ac:dyDescent="0.25">
      <c r="A1235" t="s">
        <v>548</v>
      </c>
      <c r="B1235" t="s">
        <v>592</v>
      </c>
      <c r="C1235" t="s">
        <v>64</v>
      </c>
      <c r="D1235" t="s">
        <v>65</v>
      </c>
      <c r="E1235" t="s">
        <v>128</v>
      </c>
      <c r="F1235" t="str">
        <f>VLOOKUP(E1235,'Коды программ'!$A$2:$B$578,2,FALSE)</f>
        <v>Повар, кондитер</v>
      </c>
      <c r="G1235" t="s">
        <v>31</v>
      </c>
      <c r="H1235" t="s">
        <v>70</v>
      </c>
      <c r="I1235" t="str">
        <f t="shared" si="57"/>
        <v>43.01.0902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0</v>
      </c>
      <c r="W1235">
        <v>0</v>
      </c>
      <c r="X1235">
        <v>0</v>
      </c>
      <c r="Y1235">
        <v>0</v>
      </c>
      <c r="Z1235">
        <v>0</v>
      </c>
      <c r="AA1235">
        <v>0</v>
      </c>
      <c r="AB1235">
        <v>0</v>
      </c>
      <c r="AC1235">
        <v>0</v>
      </c>
      <c r="AD1235">
        <v>0</v>
      </c>
      <c r="AE1235">
        <v>0</v>
      </c>
      <c r="AF1235">
        <v>0</v>
      </c>
      <c r="AG1235">
        <v>0</v>
      </c>
      <c r="AH1235">
        <v>0</v>
      </c>
      <c r="AI1235">
        <v>0</v>
      </c>
      <c r="AJ1235">
        <v>0</v>
      </c>
      <c r="AK1235" t="str">
        <f t="shared" si="58"/>
        <v>проверка пройдена</v>
      </c>
      <c r="AL1235" t="b">
        <f t="shared" si="59"/>
        <v>0</v>
      </c>
    </row>
    <row r="1236" spans="1:38" hidden="1" x14ac:dyDescent="0.25">
      <c r="A1236" t="s">
        <v>548</v>
      </c>
      <c r="B1236" t="s">
        <v>592</v>
      </c>
      <c r="C1236" t="s">
        <v>64</v>
      </c>
      <c r="D1236" t="s">
        <v>65</v>
      </c>
      <c r="E1236" t="s">
        <v>128</v>
      </c>
      <c r="F1236" t="str">
        <f>VLOOKUP(E1236,'Коды программ'!$A$2:$B$578,2,FALSE)</f>
        <v>Повар, кондитер</v>
      </c>
      <c r="G1236" t="s">
        <v>32</v>
      </c>
      <c r="H1236" t="s">
        <v>71</v>
      </c>
      <c r="I1236" t="str">
        <f t="shared" si="57"/>
        <v>43.01.0903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v>0</v>
      </c>
      <c r="X1236">
        <v>0</v>
      </c>
      <c r="Y1236">
        <v>0</v>
      </c>
      <c r="Z1236">
        <v>0</v>
      </c>
      <c r="AA1236">
        <v>0</v>
      </c>
      <c r="AB1236">
        <v>0</v>
      </c>
      <c r="AC1236">
        <v>0</v>
      </c>
      <c r="AD1236">
        <v>0</v>
      </c>
      <c r="AE1236">
        <v>0</v>
      </c>
      <c r="AF1236">
        <v>0</v>
      </c>
      <c r="AG1236">
        <v>0</v>
      </c>
      <c r="AH1236">
        <v>0</v>
      </c>
      <c r="AI1236">
        <v>0</v>
      </c>
      <c r="AJ1236">
        <v>0</v>
      </c>
      <c r="AK1236" t="str">
        <f t="shared" si="58"/>
        <v>проверка пройдена</v>
      </c>
      <c r="AL1236" t="b">
        <f t="shared" si="59"/>
        <v>0</v>
      </c>
    </row>
    <row r="1237" spans="1:38" hidden="1" x14ac:dyDescent="0.25">
      <c r="A1237" t="s">
        <v>548</v>
      </c>
      <c r="B1237" t="s">
        <v>592</v>
      </c>
      <c r="C1237" t="s">
        <v>64</v>
      </c>
      <c r="D1237" t="s">
        <v>65</v>
      </c>
      <c r="E1237" t="s">
        <v>128</v>
      </c>
      <c r="F1237" t="str">
        <f>VLOOKUP(E1237,'Коды программ'!$A$2:$B$578,2,FALSE)</f>
        <v>Повар, кондитер</v>
      </c>
      <c r="G1237" t="s">
        <v>33</v>
      </c>
      <c r="H1237" t="s">
        <v>72</v>
      </c>
      <c r="I1237" t="str">
        <f t="shared" si="57"/>
        <v>43.01.0904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>
        <v>0</v>
      </c>
      <c r="W1237">
        <v>0</v>
      </c>
      <c r="X1237">
        <v>0</v>
      </c>
      <c r="Y1237">
        <v>0</v>
      </c>
      <c r="Z1237">
        <v>0</v>
      </c>
      <c r="AA1237">
        <v>0</v>
      </c>
      <c r="AB1237">
        <v>0</v>
      </c>
      <c r="AC1237">
        <v>0</v>
      </c>
      <c r="AD1237">
        <v>0</v>
      </c>
      <c r="AE1237">
        <v>0</v>
      </c>
      <c r="AF1237">
        <v>0</v>
      </c>
      <c r="AG1237">
        <v>0</v>
      </c>
      <c r="AH1237">
        <v>0</v>
      </c>
      <c r="AI1237">
        <v>0</v>
      </c>
      <c r="AJ1237">
        <v>0</v>
      </c>
      <c r="AK1237" t="str">
        <f t="shared" si="58"/>
        <v>проверка пройдена</v>
      </c>
      <c r="AL1237" t="b">
        <f t="shared" si="59"/>
        <v>0</v>
      </c>
    </row>
    <row r="1238" spans="1:38" hidden="1" x14ac:dyDescent="0.25">
      <c r="A1238" t="s">
        <v>548</v>
      </c>
      <c r="B1238" t="s">
        <v>592</v>
      </c>
      <c r="C1238" t="s">
        <v>64</v>
      </c>
      <c r="D1238" t="s">
        <v>65</v>
      </c>
      <c r="E1238" t="s">
        <v>128</v>
      </c>
      <c r="F1238" t="str">
        <f>VLOOKUP(E1238,'Коды программ'!$A$2:$B$578,2,FALSE)</f>
        <v>Повар, кондитер</v>
      </c>
      <c r="G1238" t="s">
        <v>34</v>
      </c>
      <c r="H1238" t="s">
        <v>73</v>
      </c>
      <c r="I1238" t="str">
        <f t="shared" si="57"/>
        <v>43.01.0905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v>0</v>
      </c>
      <c r="X1238">
        <v>0</v>
      </c>
      <c r="Y1238">
        <v>0</v>
      </c>
      <c r="Z1238">
        <v>0</v>
      </c>
      <c r="AA1238">
        <v>0</v>
      </c>
      <c r="AB1238">
        <v>0</v>
      </c>
      <c r="AC1238">
        <v>0</v>
      </c>
      <c r="AD1238">
        <v>0</v>
      </c>
      <c r="AE1238">
        <v>0</v>
      </c>
      <c r="AF1238">
        <v>0</v>
      </c>
      <c r="AG1238">
        <v>0</v>
      </c>
      <c r="AH1238">
        <v>0</v>
      </c>
      <c r="AI1238">
        <v>0</v>
      </c>
      <c r="AJ1238">
        <v>0</v>
      </c>
      <c r="AK1238" t="str">
        <f t="shared" si="58"/>
        <v>проверка пройдена</v>
      </c>
      <c r="AL1238" t="b">
        <f t="shared" si="59"/>
        <v>0</v>
      </c>
    </row>
    <row r="1239" spans="1:38" x14ac:dyDescent="0.25">
      <c r="A1239" t="s">
        <v>548</v>
      </c>
      <c r="B1239" t="s">
        <v>592</v>
      </c>
      <c r="C1239" t="s">
        <v>64</v>
      </c>
      <c r="D1239" t="s">
        <v>65</v>
      </c>
      <c r="E1239" t="s">
        <v>91</v>
      </c>
      <c r="F1239" t="str">
        <f>VLOOKUP(E1239,'Коды программ'!$A$2:$B$578,2,FALSE)</f>
        <v>Сварочное производство</v>
      </c>
      <c r="G1239" t="s">
        <v>30</v>
      </c>
      <c r="H1239" t="s">
        <v>68</v>
      </c>
      <c r="I1239" t="str">
        <f t="shared" si="57"/>
        <v>22.02.0601</v>
      </c>
      <c r="J1239">
        <v>10</v>
      </c>
      <c r="K1239">
        <v>7</v>
      </c>
      <c r="L1239">
        <v>7</v>
      </c>
      <c r="M1239">
        <v>0</v>
      </c>
      <c r="N1239">
        <v>0</v>
      </c>
      <c r="O1239">
        <v>0</v>
      </c>
      <c r="P1239">
        <v>0</v>
      </c>
      <c r="Q1239">
        <v>3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v>0</v>
      </c>
      <c r="X1239">
        <v>0</v>
      </c>
      <c r="Y1239">
        <v>0</v>
      </c>
      <c r="Z1239">
        <v>0</v>
      </c>
      <c r="AA1239">
        <v>0</v>
      </c>
      <c r="AB1239">
        <v>0</v>
      </c>
      <c r="AC1239">
        <v>0</v>
      </c>
      <c r="AD1239">
        <v>0</v>
      </c>
      <c r="AE1239">
        <v>0</v>
      </c>
      <c r="AF1239">
        <v>0</v>
      </c>
      <c r="AG1239">
        <v>0</v>
      </c>
      <c r="AH1239">
        <v>0</v>
      </c>
      <c r="AI1239">
        <v>0</v>
      </c>
      <c r="AJ1239" t="s">
        <v>386</v>
      </c>
      <c r="AK1239" t="str">
        <f t="shared" si="58"/>
        <v>проверка пройдена</v>
      </c>
      <c r="AL1239" t="b">
        <f t="shared" si="59"/>
        <v>0</v>
      </c>
    </row>
    <row r="1240" spans="1:38" hidden="1" x14ac:dyDescent="0.25">
      <c r="A1240" t="s">
        <v>548</v>
      </c>
      <c r="B1240" t="s">
        <v>592</v>
      </c>
      <c r="C1240" t="s">
        <v>64</v>
      </c>
      <c r="D1240" t="s">
        <v>65</v>
      </c>
      <c r="E1240" t="s">
        <v>91</v>
      </c>
      <c r="F1240" t="str">
        <f>VLOOKUP(E1240,'Коды программ'!$A$2:$B$578,2,FALSE)</f>
        <v>Сварочное производство</v>
      </c>
      <c r="G1240" t="s">
        <v>31</v>
      </c>
      <c r="H1240" t="s">
        <v>70</v>
      </c>
      <c r="I1240" t="str">
        <f t="shared" si="57"/>
        <v>22.02.0602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  <c r="Q1240">
        <v>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v>0</v>
      </c>
      <c r="X1240">
        <v>0</v>
      </c>
      <c r="Y1240">
        <v>0</v>
      </c>
      <c r="Z1240">
        <v>0</v>
      </c>
      <c r="AA1240">
        <v>0</v>
      </c>
      <c r="AB1240">
        <v>0</v>
      </c>
      <c r="AC1240">
        <v>0</v>
      </c>
      <c r="AD1240">
        <v>0</v>
      </c>
      <c r="AE1240">
        <v>0</v>
      </c>
      <c r="AF1240">
        <v>0</v>
      </c>
      <c r="AG1240">
        <v>0</v>
      </c>
      <c r="AH1240">
        <v>0</v>
      </c>
      <c r="AI1240">
        <v>0</v>
      </c>
      <c r="AJ1240">
        <v>0</v>
      </c>
      <c r="AK1240" t="str">
        <f t="shared" si="58"/>
        <v>проверка пройдена</v>
      </c>
      <c r="AL1240" t="b">
        <f t="shared" si="59"/>
        <v>0</v>
      </c>
    </row>
    <row r="1241" spans="1:38" hidden="1" x14ac:dyDescent="0.25">
      <c r="A1241" t="s">
        <v>548</v>
      </c>
      <c r="B1241" t="s">
        <v>592</v>
      </c>
      <c r="C1241" t="s">
        <v>64</v>
      </c>
      <c r="D1241" t="s">
        <v>65</v>
      </c>
      <c r="E1241" t="s">
        <v>91</v>
      </c>
      <c r="F1241" t="str">
        <f>VLOOKUP(E1241,'Коды программ'!$A$2:$B$578,2,FALSE)</f>
        <v>Сварочное производство</v>
      </c>
      <c r="G1241" t="s">
        <v>32</v>
      </c>
      <c r="H1241" t="s">
        <v>71</v>
      </c>
      <c r="I1241" t="str">
        <f t="shared" si="57"/>
        <v>22.02.0603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v>0</v>
      </c>
      <c r="X1241">
        <v>0</v>
      </c>
      <c r="Y1241">
        <v>0</v>
      </c>
      <c r="Z1241">
        <v>0</v>
      </c>
      <c r="AA1241">
        <v>0</v>
      </c>
      <c r="AB1241">
        <v>0</v>
      </c>
      <c r="AC1241">
        <v>0</v>
      </c>
      <c r="AD1241">
        <v>0</v>
      </c>
      <c r="AE1241">
        <v>0</v>
      </c>
      <c r="AF1241">
        <v>0</v>
      </c>
      <c r="AG1241">
        <v>0</v>
      </c>
      <c r="AH1241">
        <v>0</v>
      </c>
      <c r="AI1241">
        <v>0</v>
      </c>
      <c r="AJ1241">
        <v>0</v>
      </c>
      <c r="AK1241" t="str">
        <f t="shared" si="58"/>
        <v>проверка пройдена</v>
      </c>
      <c r="AL1241" t="b">
        <f t="shared" si="59"/>
        <v>0</v>
      </c>
    </row>
    <row r="1242" spans="1:38" hidden="1" x14ac:dyDescent="0.25">
      <c r="A1242" t="s">
        <v>548</v>
      </c>
      <c r="B1242" t="s">
        <v>592</v>
      </c>
      <c r="C1242" t="s">
        <v>64</v>
      </c>
      <c r="D1242" t="s">
        <v>65</v>
      </c>
      <c r="E1242" t="s">
        <v>91</v>
      </c>
      <c r="F1242" t="str">
        <f>VLOOKUP(E1242,'Коды программ'!$A$2:$B$578,2,FALSE)</f>
        <v>Сварочное производство</v>
      </c>
      <c r="G1242" t="s">
        <v>33</v>
      </c>
      <c r="H1242" t="s">
        <v>72</v>
      </c>
      <c r="I1242" t="str">
        <f t="shared" si="57"/>
        <v>22.02.0604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v>0</v>
      </c>
      <c r="X1242">
        <v>0</v>
      </c>
      <c r="Y1242">
        <v>0</v>
      </c>
      <c r="Z1242">
        <v>0</v>
      </c>
      <c r="AA1242">
        <v>0</v>
      </c>
      <c r="AB1242">
        <v>0</v>
      </c>
      <c r="AC1242">
        <v>0</v>
      </c>
      <c r="AD1242">
        <v>0</v>
      </c>
      <c r="AE1242">
        <v>0</v>
      </c>
      <c r="AF1242">
        <v>0</v>
      </c>
      <c r="AG1242">
        <v>0</v>
      </c>
      <c r="AH1242">
        <v>0</v>
      </c>
      <c r="AI1242">
        <v>0</v>
      </c>
      <c r="AJ1242">
        <v>0</v>
      </c>
      <c r="AK1242" t="str">
        <f t="shared" si="58"/>
        <v>проверка пройдена</v>
      </c>
      <c r="AL1242" t="b">
        <f t="shared" si="59"/>
        <v>0</v>
      </c>
    </row>
    <row r="1243" spans="1:38" hidden="1" x14ac:dyDescent="0.25">
      <c r="A1243" t="s">
        <v>548</v>
      </c>
      <c r="B1243" t="s">
        <v>592</v>
      </c>
      <c r="C1243" t="s">
        <v>64</v>
      </c>
      <c r="D1243" t="s">
        <v>65</v>
      </c>
      <c r="E1243" t="s">
        <v>91</v>
      </c>
      <c r="F1243" t="str">
        <f>VLOOKUP(E1243,'Коды программ'!$A$2:$B$578,2,FALSE)</f>
        <v>Сварочное производство</v>
      </c>
      <c r="G1243" t="s">
        <v>34</v>
      </c>
      <c r="H1243" t="s">
        <v>73</v>
      </c>
      <c r="I1243" t="str">
        <f t="shared" si="57"/>
        <v>22.02.0605</v>
      </c>
      <c r="J1243">
        <v>0</v>
      </c>
      <c r="K1243">
        <v>0</v>
      </c>
      <c r="L1243">
        <v>0</v>
      </c>
      <c r="M1243">
        <v>0</v>
      </c>
      <c r="N1243">
        <v>0</v>
      </c>
      <c r="O1243">
        <v>0</v>
      </c>
      <c r="P1243">
        <v>0</v>
      </c>
      <c r="Q1243">
        <v>0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v>0</v>
      </c>
      <c r="X1243">
        <v>0</v>
      </c>
      <c r="Y1243">
        <v>0</v>
      </c>
      <c r="Z1243">
        <v>0</v>
      </c>
      <c r="AA1243">
        <v>0</v>
      </c>
      <c r="AB1243">
        <v>0</v>
      </c>
      <c r="AC1243">
        <v>0</v>
      </c>
      <c r="AD1243">
        <v>0</v>
      </c>
      <c r="AE1243">
        <v>0</v>
      </c>
      <c r="AF1243">
        <v>0</v>
      </c>
      <c r="AG1243">
        <v>0</v>
      </c>
      <c r="AH1243">
        <v>0</v>
      </c>
      <c r="AI1243">
        <v>0</v>
      </c>
      <c r="AJ1243">
        <v>0</v>
      </c>
      <c r="AK1243" t="str">
        <f t="shared" si="58"/>
        <v>проверка пройдена</v>
      </c>
      <c r="AL1243" t="b">
        <f t="shared" si="59"/>
        <v>0</v>
      </c>
    </row>
    <row r="1244" spans="1:38" x14ac:dyDescent="0.25">
      <c r="A1244" t="s">
        <v>548</v>
      </c>
      <c r="B1244" t="s">
        <v>592</v>
      </c>
      <c r="C1244" t="s">
        <v>64</v>
      </c>
      <c r="D1244" t="s">
        <v>65</v>
      </c>
      <c r="E1244" t="s">
        <v>388</v>
      </c>
      <c r="F1244" t="str">
        <f>VLOOKUP(E1244,'Коды программ'!$A$2:$B$578,2,FALSE)</f>
        <v>Электрохимическое производство</v>
      </c>
      <c r="G1244" t="s">
        <v>30</v>
      </c>
      <c r="H1244" t="s">
        <v>68</v>
      </c>
      <c r="I1244" t="str">
        <f t="shared" si="57"/>
        <v>18.02.0401</v>
      </c>
      <c r="J1244">
        <v>7</v>
      </c>
      <c r="K1244">
        <v>7</v>
      </c>
      <c r="L1244">
        <v>7</v>
      </c>
      <c r="M1244">
        <v>0</v>
      </c>
      <c r="N1244">
        <v>0</v>
      </c>
      <c r="O1244">
        <v>0</v>
      </c>
      <c r="P1244">
        <v>0</v>
      </c>
      <c r="Q1244">
        <v>0</v>
      </c>
      <c r="R1244">
        <v>0</v>
      </c>
      <c r="S1244">
        <v>0</v>
      </c>
      <c r="T1244">
        <v>0</v>
      </c>
      <c r="U1244">
        <v>0</v>
      </c>
      <c r="V1244">
        <v>0</v>
      </c>
      <c r="W1244">
        <v>0</v>
      </c>
      <c r="X1244">
        <v>0</v>
      </c>
      <c r="Y1244">
        <v>0</v>
      </c>
      <c r="Z1244">
        <v>0</v>
      </c>
      <c r="AA1244">
        <v>0</v>
      </c>
      <c r="AB1244">
        <v>0</v>
      </c>
      <c r="AC1244">
        <v>0</v>
      </c>
      <c r="AD1244">
        <v>0</v>
      </c>
      <c r="AE1244">
        <v>0</v>
      </c>
      <c r="AF1244">
        <v>0</v>
      </c>
      <c r="AG1244">
        <v>0</v>
      </c>
      <c r="AH1244">
        <v>0</v>
      </c>
      <c r="AI1244">
        <v>0</v>
      </c>
      <c r="AJ1244">
        <v>0</v>
      </c>
      <c r="AK1244" t="str">
        <f t="shared" si="58"/>
        <v>проверка пройдена</v>
      </c>
      <c r="AL1244" t="b">
        <f t="shared" si="59"/>
        <v>0</v>
      </c>
    </row>
    <row r="1245" spans="1:38" hidden="1" x14ac:dyDescent="0.25">
      <c r="A1245" t="s">
        <v>548</v>
      </c>
      <c r="B1245" t="s">
        <v>592</v>
      </c>
      <c r="C1245" t="s">
        <v>64</v>
      </c>
      <c r="D1245" t="s">
        <v>65</v>
      </c>
      <c r="E1245" t="s">
        <v>388</v>
      </c>
      <c r="F1245" t="str">
        <f>VLOOKUP(E1245,'Коды программ'!$A$2:$B$578,2,FALSE)</f>
        <v>Электрохимическое производство</v>
      </c>
      <c r="G1245" t="s">
        <v>31</v>
      </c>
      <c r="H1245" t="s">
        <v>70</v>
      </c>
      <c r="I1245" t="str">
        <f t="shared" si="57"/>
        <v>18.02.0402</v>
      </c>
      <c r="J1245">
        <v>0</v>
      </c>
      <c r="K1245">
        <v>0</v>
      </c>
      <c r="L1245">
        <v>0</v>
      </c>
      <c r="M1245">
        <v>0</v>
      </c>
      <c r="N1245">
        <v>0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v>0</v>
      </c>
      <c r="X1245">
        <v>0</v>
      </c>
      <c r="Y1245">
        <v>0</v>
      </c>
      <c r="Z1245">
        <v>0</v>
      </c>
      <c r="AA1245">
        <v>0</v>
      </c>
      <c r="AB1245">
        <v>0</v>
      </c>
      <c r="AC1245">
        <v>0</v>
      </c>
      <c r="AD1245">
        <v>0</v>
      </c>
      <c r="AE1245">
        <v>0</v>
      </c>
      <c r="AF1245">
        <v>0</v>
      </c>
      <c r="AG1245">
        <v>0</v>
      </c>
      <c r="AH1245">
        <v>0</v>
      </c>
      <c r="AI1245">
        <v>0</v>
      </c>
      <c r="AJ1245">
        <v>0</v>
      </c>
      <c r="AK1245" t="str">
        <f t="shared" si="58"/>
        <v>проверка пройдена</v>
      </c>
      <c r="AL1245" t="b">
        <f t="shared" si="59"/>
        <v>0</v>
      </c>
    </row>
    <row r="1246" spans="1:38" hidden="1" x14ac:dyDescent="0.25">
      <c r="A1246" t="s">
        <v>548</v>
      </c>
      <c r="B1246" t="s">
        <v>592</v>
      </c>
      <c r="C1246" t="s">
        <v>64</v>
      </c>
      <c r="D1246" t="s">
        <v>65</v>
      </c>
      <c r="E1246" t="s">
        <v>388</v>
      </c>
      <c r="F1246" t="str">
        <f>VLOOKUP(E1246,'Коды программ'!$A$2:$B$578,2,FALSE)</f>
        <v>Электрохимическое производство</v>
      </c>
      <c r="G1246" t="s">
        <v>32</v>
      </c>
      <c r="H1246" t="s">
        <v>71</v>
      </c>
      <c r="I1246" t="str">
        <f t="shared" si="57"/>
        <v>18.02.0403</v>
      </c>
      <c r="J1246">
        <v>0</v>
      </c>
      <c r="K1246">
        <v>0</v>
      </c>
      <c r="L1246">
        <v>0</v>
      </c>
      <c r="M1246">
        <v>0</v>
      </c>
      <c r="N1246">
        <v>0</v>
      </c>
      <c r="O1246">
        <v>0</v>
      </c>
      <c r="P1246">
        <v>0</v>
      </c>
      <c r="Q1246">
        <v>0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v>0</v>
      </c>
      <c r="X1246">
        <v>0</v>
      </c>
      <c r="Y1246">
        <v>0</v>
      </c>
      <c r="Z1246">
        <v>0</v>
      </c>
      <c r="AA1246">
        <v>0</v>
      </c>
      <c r="AB1246">
        <v>0</v>
      </c>
      <c r="AC1246">
        <v>0</v>
      </c>
      <c r="AD1246">
        <v>0</v>
      </c>
      <c r="AE1246">
        <v>0</v>
      </c>
      <c r="AF1246">
        <v>0</v>
      </c>
      <c r="AG1246">
        <v>0</v>
      </c>
      <c r="AH1246">
        <v>0</v>
      </c>
      <c r="AI1246">
        <v>0</v>
      </c>
      <c r="AJ1246">
        <v>0</v>
      </c>
      <c r="AK1246" t="str">
        <f t="shared" si="58"/>
        <v>проверка пройдена</v>
      </c>
      <c r="AL1246" t="b">
        <f t="shared" si="59"/>
        <v>0</v>
      </c>
    </row>
    <row r="1247" spans="1:38" hidden="1" x14ac:dyDescent="0.25">
      <c r="A1247" t="s">
        <v>548</v>
      </c>
      <c r="B1247" t="s">
        <v>592</v>
      </c>
      <c r="C1247" t="s">
        <v>64</v>
      </c>
      <c r="D1247" t="s">
        <v>65</v>
      </c>
      <c r="E1247" t="s">
        <v>388</v>
      </c>
      <c r="F1247" t="str">
        <f>VLOOKUP(E1247,'Коды программ'!$A$2:$B$578,2,FALSE)</f>
        <v>Электрохимическое производство</v>
      </c>
      <c r="G1247" t="s">
        <v>33</v>
      </c>
      <c r="H1247" t="s">
        <v>72</v>
      </c>
      <c r="I1247" t="str">
        <f t="shared" si="57"/>
        <v>18.02.0404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v>0</v>
      </c>
      <c r="X1247">
        <v>0</v>
      </c>
      <c r="Y1247">
        <v>0</v>
      </c>
      <c r="Z1247">
        <v>0</v>
      </c>
      <c r="AA1247">
        <v>0</v>
      </c>
      <c r="AB1247">
        <v>0</v>
      </c>
      <c r="AC1247">
        <v>0</v>
      </c>
      <c r="AD1247">
        <v>0</v>
      </c>
      <c r="AE1247">
        <v>0</v>
      </c>
      <c r="AF1247">
        <v>0</v>
      </c>
      <c r="AG1247">
        <v>0</v>
      </c>
      <c r="AH1247">
        <v>0</v>
      </c>
      <c r="AI1247">
        <v>0</v>
      </c>
      <c r="AJ1247">
        <v>0</v>
      </c>
      <c r="AK1247" t="str">
        <f t="shared" si="58"/>
        <v>проверка пройдена</v>
      </c>
      <c r="AL1247" t="b">
        <f t="shared" si="59"/>
        <v>0</v>
      </c>
    </row>
    <row r="1248" spans="1:38" hidden="1" x14ac:dyDescent="0.25">
      <c r="A1248" t="s">
        <v>548</v>
      </c>
      <c r="B1248" t="s">
        <v>592</v>
      </c>
      <c r="C1248" t="s">
        <v>64</v>
      </c>
      <c r="D1248" t="s">
        <v>65</v>
      </c>
      <c r="E1248" t="s">
        <v>388</v>
      </c>
      <c r="F1248" t="str">
        <f>VLOOKUP(E1248,'Коды программ'!$A$2:$B$578,2,FALSE)</f>
        <v>Электрохимическое производство</v>
      </c>
      <c r="G1248" t="s">
        <v>34</v>
      </c>
      <c r="H1248" t="s">
        <v>73</v>
      </c>
      <c r="I1248" t="str">
        <f t="shared" si="57"/>
        <v>18.02.0405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v>0</v>
      </c>
      <c r="X1248">
        <v>0</v>
      </c>
      <c r="Y1248">
        <v>0</v>
      </c>
      <c r="Z1248">
        <v>0</v>
      </c>
      <c r="AA1248">
        <v>0</v>
      </c>
      <c r="AB1248">
        <v>0</v>
      </c>
      <c r="AC1248">
        <v>0</v>
      </c>
      <c r="AD1248">
        <v>0</v>
      </c>
      <c r="AE1248">
        <v>0</v>
      </c>
      <c r="AF1248">
        <v>0</v>
      </c>
      <c r="AG1248">
        <v>0</v>
      </c>
      <c r="AH1248">
        <v>0</v>
      </c>
      <c r="AI1248">
        <v>0</v>
      </c>
      <c r="AJ1248">
        <v>0</v>
      </c>
      <c r="AK1248" t="str">
        <f t="shared" si="58"/>
        <v>проверка пройдена</v>
      </c>
      <c r="AL1248" t="b">
        <f t="shared" si="59"/>
        <v>0</v>
      </c>
    </row>
    <row r="1249" spans="1:38" x14ac:dyDescent="0.25">
      <c r="A1249" t="s">
        <v>548</v>
      </c>
      <c r="B1249" t="s">
        <v>592</v>
      </c>
      <c r="C1249" t="s">
        <v>64</v>
      </c>
      <c r="D1249" t="s">
        <v>65</v>
      </c>
      <c r="E1249" t="s">
        <v>194</v>
      </c>
      <c r="F1249" t="str">
        <f>VLOOKUP(E1249,'Коды программ'!$A$2:$B$578,2,FALSE)</f>
        <v>Техническое обслуживание и ремонт автомобильного транспорта</v>
      </c>
      <c r="G1249" t="s">
        <v>30</v>
      </c>
      <c r="H1249" t="s">
        <v>68</v>
      </c>
      <c r="I1249" t="str">
        <f t="shared" si="57"/>
        <v>23.02.0301</v>
      </c>
      <c r="J1249">
        <v>30</v>
      </c>
      <c r="K1249">
        <v>23</v>
      </c>
      <c r="L1249">
        <v>23</v>
      </c>
      <c r="M1249">
        <v>0</v>
      </c>
      <c r="N1249">
        <v>0</v>
      </c>
      <c r="O1249">
        <v>0</v>
      </c>
      <c r="P1249">
        <v>0</v>
      </c>
      <c r="Q1249">
        <v>5</v>
      </c>
      <c r="R1249">
        <v>1</v>
      </c>
      <c r="S1249">
        <v>1</v>
      </c>
      <c r="T1249">
        <v>0</v>
      </c>
      <c r="U1249">
        <v>0</v>
      </c>
      <c r="V1249">
        <v>0</v>
      </c>
      <c r="W1249">
        <v>0</v>
      </c>
      <c r="X1249">
        <v>0</v>
      </c>
      <c r="Y1249">
        <v>0</v>
      </c>
      <c r="Z1249">
        <v>0</v>
      </c>
      <c r="AA1249">
        <v>0</v>
      </c>
      <c r="AB1249">
        <v>0</v>
      </c>
      <c r="AC1249">
        <v>0</v>
      </c>
      <c r="AD1249">
        <v>0</v>
      </c>
      <c r="AE1249">
        <v>0</v>
      </c>
      <c r="AF1249">
        <v>0</v>
      </c>
      <c r="AG1249">
        <v>0</v>
      </c>
      <c r="AH1249">
        <v>0</v>
      </c>
      <c r="AI1249">
        <v>0</v>
      </c>
      <c r="AJ1249" t="s">
        <v>390</v>
      </c>
      <c r="AK1249" t="str">
        <f t="shared" si="58"/>
        <v>проверка пройдена</v>
      </c>
      <c r="AL1249" t="b">
        <f t="shared" si="59"/>
        <v>0</v>
      </c>
    </row>
    <row r="1250" spans="1:38" hidden="1" x14ac:dyDescent="0.25">
      <c r="A1250" t="s">
        <v>548</v>
      </c>
      <c r="B1250" t="s">
        <v>592</v>
      </c>
      <c r="C1250" t="s">
        <v>64</v>
      </c>
      <c r="D1250" t="s">
        <v>65</v>
      </c>
      <c r="E1250" t="s">
        <v>194</v>
      </c>
      <c r="F1250" t="str">
        <f>VLOOKUP(E1250,'Коды программ'!$A$2:$B$578,2,FALSE)</f>
        <v>Техническое обслуживание и ремонт автомобильного транспорта</v>
      </c>
      <c r="G1250" t="s">
        <v>31</v>
      </c>
      <c r="H1250" t="s">
        <v>70</v>
      </c>
      <c r="I1250" t="str">
        <f t="shared" si="57"/>
        <v>23.02.0302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v>0</v>
      </c>
      <c r="V1250">
        <v>0</v>
      </c>
      <c r="W1250">
        <v>0</v>
      </c>
      <c r="X1250">
        <v>0</v>
      </c>
      <c r="Y1250">
        <v>0</v>
      </c>
      <c r="Z1250">
        <v>0</v>
      </c>
      <c r="AA1250">
        <v>0</v>
      </c>
      <c r="AB1250">
        <v>0</v>
      </c>
      <c r="AC1250">
        <v>0</v>
      </c>
      <c r="AD1250">
        <v>0</v>
      </c>
      <c r="AE1250">
        <v>0</v>
      </c>
      <c r="AF1250">
        <v>0</v>
      </c>
      <c r="AG1250">
        <v>0</v>
      </c>
      <c r="AH1250">
        <v>0</v>
      </c>
      <c r="AI1250">
        <v>0</v>
      </c>
      <c r="AJ1250">
        <v>0</v>
      </c>
      <c r="AK1250" t="str">
        <f t="shared" si="58"/>
        <v>проверка пройдена</v>
      </c>
      <c r="AL1250" t="b">
        <f t="shared" si="59"/>
        <v>0</v>
      </c>
    </row>
    <row r="1251" spans="1:38" hidden="1" x14ac:dyDescent="0.25">
      <c r="A1251" t="s">
        <v>548</v>
      </c>
      <c r="B1251" t="s">
        <v>592</v>
      </c>
      <c r="C1251" t="s">
        <v>64</v>
      </c>
      <c r="D1251" t="s">
        <v>65</v>
      </c>
      <c r="E1251" t="s">
        <v>194</v>
      </c>
      <c r="F1251" t="str">
        <f>VLOOKUP(E1251,'Коды программ'!$A$2:$B$578,2,FALSE)</f>
        <v>Техническое обслуживание и ремонт автомобильного транспорта</v>
      </c>
      <c r="G1251" t="s">
        <v>32</v>
      </c>
      <c r="H1251" t="s">
        <v>71</v>
      </c>
      <c r="I1251" t="str">
        <f t="shared" si="57"/>
        <v>23.02.0303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v>0</v>
      </c>
      <c r="X1251">
        <v>0</v>
      </c>
      <c r="Y1251">
        <v>0</v>
      </c>
      <c r="Z1251">
        <v>0</v>
      </c>
      <c r="AA1251">
        <v>0</v>
      </c>
      <c r="AB1251">
        <v>0</v>
      </c>
      <c r="AC1251">
        <v>0</v>
      </c>
      <c r="AD1251">
        <v>0</v>
      </c>
      <c r="AE1251">
        <v>0</v>
      </c>
      <c r="AF1251">
        <v>0</v>
      </c>
      <c r="AG1251">
        <v>0</v>
      </c>
      <c r="AH1251">
        <v>0</v>
      </c>
      <c r="AI1251">
        <v>0</v>
      </c>
      <c r="AJ1251">
        <v>0</v>
      </c>
      <c r="AK1251" t="str">
        <f t="shared" si="58"/>
        <v>проверка пройдена</v>
      </c>
      <c r="AL1251" t="b">
        <f t="shared" si="59"/>
        <v>0</v>
      </c>
    </row>
    <row r="1252" spans="1:38" hidden="1" x14ac:dyDescent="0.25">
      <c r="A1252" t="s">
        <v>548</v>
      </c>
      <c r="B1252" t="s">
        <v>592</v>
      </c>
      <c r="C1252" t="s">
        <v>64</v>
      </c>
      <c r="D1252" t="s">
        <v>65</v>
      </c>
      <c r="E1252" t="s">
        <v>194</v>
      </c>
      <c r="F1252" t="str">
        <f>VLOOKUP(E1252,'Коды программ'!$A$2:$B$578,2,FALSE)</f>
        <v>Техническое обслуживание и ремонт автомобильного транспорта</v>
      </c>
      <c r="G1252" t="s">
        <v>33</v>
      </c>
      <c r="H1252" t="s">
        <v>72</v>
      </c>
      <c r="I1252" t="str">
        <f t="shared" si="57"/>
        <v>23.02.0304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0</v>
      </c>
      <c r="W1252">
        <v>0</v>
      </c>
      <c r="X1252">
        <v>0</v>
      </c>
      <c r="Y1252">
        <v>0</v>
      </c>
      <c r="Z1252">
        <v>0</v>
      </c>
      <c r="AA1252">
        <v>0</v>
      </c>
      <c r="AB1252">
        <v>0</v>
      </c>
      <c r="AC1252">
        <v>0</v>
      </c>
      <c r="AD1252">
        <v>0</v>
      </c>
      <c r="AE1252">
        <v>0</v>
      </c>
      <c r="AF1252">
        <v>0</v>
      </c>
      <c r="AG1252">
        <v>0</v>
      </c>
      <c r="AH1252">
        <v>0</v>
      </c>
      <c r="AI1252">
        <v>0</v>
      </c>
      <c r="AJ1252">
        <v>0</v>
      </c>
      <c r="AK1252" t="str">
        <f t="shared" si="58"/>
        <v>проверка пройдена</v>
      </c>
      <c r="AL1252" t="b">
        <f t="shared" si="59"/>
        <v>0</v>
      </c>
    </row>
    <row r="1253" spans="1:38" hidden="1" x14ac:dyDescent="0.25">
      <c r="A1253" t="s">
        <v>548</v>
      </c>
      <c r="B1253" t="s">
        <v>592</v>
      </c>
      <c r="C1253" t="s">
        <v>64</v>
      </c>
      <c r="D1253" t="s">
        <v>65</v>
      </c>
      <c r="E1253" t="s">
        <v>194</v>
      </c>
      <c r="F1253" t="str">
        <f>VLOOKUP(E1253,'Коды программ'!$A$2:$B$578,2,FALSE)</f>
        <v>Техническое обслуживание и ремонт автомобильного транспорта</v>
      </c>
      <c r="G1253" t="s">
        <v>34</v>
      </c>
      <c r="H1253" t="s">
        <v>73</v>
      </c>
      <c r="I1253" t="str">
        <f t="shared" si="57"/>
        <v>23.02.0305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v>0</v>
      </c>
      <c r="X1253">
        <v>0</v>
      </c>
      <c r="Y1253">
        <v>0</v>
      </c>
      <c r="Z1253">
        <v>0</v>
      </c>
      <c r="AA1253">
        <v>0</v>
      </c>
      <c r="AB1253">
        <v>0</v>
      </c>
      <c r="AC1253">
        <v>0</v>
      </c>
      <c r="AD1253">
        <v>0</v>
      </c>
      <c r="AE1253">
        <v>0</v>
      </c>
      <c r="AF1253">
        <v>0</v>
      </c>
      <c r="AG1253">
        <v>0</v>
      </c>
      <c r="AH1253">
        <v>0</v>
      </c>
      <c r="AI1253">
        <v>0</v>
      </c>
      <c r="AJ1253">
        <v>0</v>
      </c>
      <c r="AK1253" t="str">
        <f t="shared" si="58"/>
        <v>проверка пройдена</v>
      </c>
      <c r="AL1253" t="b">
        <f t="shared" si="59"/>
        <v>0</v>
      </c>
    </row>
    <row r="1254" spans="1:38" x14ac:dyDescent="0.25">
      <c r="A1254" t="s">
        <v>548</v>
      </c>
      <c r="B1254" t="s">
        <v>593</v>
      </c>
      <c r="C1254" t="s">
        <v>64</v>
      </c>
      <c r="D1254" t="s">
        <v>65</v>
      </c>
      <c r="E1254" t="s">
        <v>81</v>
      </c>
      <c r="F1254" t="str">
        <f>VLOOKUP(E1254,'Коды программ'!$A$2:$B$578,2,FALSE)</f>
        <v>Сварщик (ручной и частично механизированной сварки (наплавки)</v>
      </c>
      <c r="G1254" t="s">
        <v>30</v>
      </c>
      <c r="H1254" t="s">
        <v>68</v>
      </c>
      <c r="I1254" t="str">
        <f t="shared" si="57"/>
        <v>15.01.0501</v>
      </c>
      <c r="J1254">
        <v>17</v>
      </c>
      <c r="K1254">
        <v>10</v>
      </c>
      <c r="L1254">
        <v>10</v>
      </c>
      <c r="M1254">
        <v>0</v>
      </c>
      <c r="N1254">
        <v>0</v>
      </c>
      <c r="O1254">
        <v>0</v>
      </c>
      <c r="P1254">
        <v>1</v>
      </c>
      <c r="Q1254">
        <v>6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v>0</v>
      </c>
      <c r="X1254">
        <v>0</v>
      </c>
      <c r="Y1254">
        <v>0</v>
      </c>
      <c r="Z1254">
        <v>0</v>
      </c>
      <c r="AA1254">
        <v>0</v>
      </c>
      <c r="AB1254">
        <v>0</v>
      </c>
      <c r="AC1254">
        <v>0</v>
      </c>
      <c r="AD1254">
        <v>0</v>
      </c>
      <c r="AE1254">
        <v>0</v>
      </c>
      <c r="AF1254">
        <v>0</v>
      </c>
      <c r="AG1254">
        <v>0</v>
      </c>
      <c r="AH1254">
        <v>0</v>
      </c>
      <c r="AI1254">
        <v>0</v>
      </c>
      <c r="AJ1254" t="s">
        <v>391</v>
      </c>
      <c r="AK1254" t="str">
        <f t="shared" si="58"/>
        <v>проверка пройдена</v>
      </c>
      <c r="AL1254" t="b">
        <f t="shared" si="59"/>
        <v>0</v>
      </c>
    </row>
    <row r="1255" spans="1:38" hidden="1" x14ac:dyDescent="0.25">
      <c r="A1255" t="s">
        <v>548</v>
      </c>
      <c r="B1255" t="s">
        <v>593</v>
      </c>
      <c r="C1255" t="s">
        <v>64</v>
      </c>
      <c r="D1255" t="s">
        <v>65</v>
      </c>
      <c r="E1255" t="s">
        <v>81</v>
      </c>
      <c r="F1255" t="str">
        <f>VLOOKUP(E1255,'Коды программ'!$A$2:$B$578,2,FALSE)</f>
        <v>Сварщик (ручной и частично механизированной сварки (наплавки)</v>
      </c>
      <c r="G1255" t="s">
        <v>31</v>
      </c>
      <c r="H1255" t="s">
        <v>70</v>
      </c>
      <c r="I1255" t="str">
        <f t="shared" si="57"/>
        <v>15.01.0502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v>0</v>
      </c>
      <c r="X1255">
        <v>0</v>
      </c>
      <c r="Y1255">
        <v>0</v>
      </c>
      <c r="Z1255">
        <v>0</v>
      </c>
      <c r="AA1255">
        <v>0</v>
      </c>
      <c r="AB1255">
        <v>0</v>
      </c>
      <c r="AC1255">
        <v>0</v>
      </c>
      <c r="AD1255">
        <v>0</v>
      </c>
      <c r="AE1255">
        <v>0</v>
      </c>
      <c r="AF1255">
        <v>0</v>
      </c>
      <c r="AG1255">
        <v>0</v>
      </c>
      <c r="AH1255">
        <v>0</v>
      </c>
      <c r="AI1255">
        <v>0</v>
      </c>
      <c r="AJ1255">
        <v>0</v>
      </c>
      <c r="AK1255" t="str">
        <f t="shared" si="58"/>
        <v>проверка пройдена</v>
      </c>
      <c r="AL1255" t="b">
        <f t="shared" si="59"/>
        <v>0</v>
      </c>
    </row>
    <row r="1256" spans="1:38" hidden="1" x14ac:dyDescent="0.25">
      <c r="A1256" t="s">
        <v>548</v>
      </c>
      <c r="B1256" t="s">
        <v>593</v>
      </c>
      <c r="C1256" t="s">
        <v>64</v>
      </c>
      <c r="D1256" t="s">
        <v>65</v>
      </c>
      <c r="E1256" t="s">
        <v>81</v>
      </c>
      <c r="F1256" t="str">
        <f>VLOOKUP(E1256,'Коды программ'!$A$2:$B$578,2,FALSE)</f>
        <v>Сварщик (ручной и частично механизированной сварки (наплавки)</v>
      </c>
      <c r="G1256" t="s">
        <v>32</v>
      </c>
      <c r="H1256" t="s">
        <v>71</v>
      </c>
      <c r="I1256" t="str">
        <f t="shared" si="57"/>
        <v>15.01.0503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v>0</v>
      </c>
      <c r="X1256">
        <v>0</v>
      </c>
      <c r="Y1256">
        <v>0</v>
      </c>
      <c r="Z1256">
        <v>0</v>
      </c>
      <c r="AA1256">
        <v>0</v>
      </c>
      <c r="AB1256">
        <v>0</v>
      </c>
      <c r="AC1256">
        <v>0</v>
      </c>
      <c r="AD1256">
        <v>0</v>
      </c>
      <c r="AE1256">
        <v>0</v>
      </c>
      <c r="AF1256">
        <v>0</v>
      </c>
      <c r="AG1256">
        <v>0</v>
      </c>
      <c r="AH1256">
        <v>0</v>
      </c>
      <c r="AI1256">
        <v>0</v>
      </c>
      <c r="AJ1256">
        <v>0</v>
      </c>
      <c r="AK1256" t="str">
        <f t="shared" si="58"/>
        <v>проверка пройдена</v>
      </c>
      <c r="AL1256" t="b">
        <f t="shared" si="59"/>
        <v>0</v>
      </c>
    </row>
    <row r="1257" spans="1:38" hidden="1" x14ac:dyDescent="0.25">
      <c r="A1257" t="s">
        <v>548</v>
      </c>
      <c r="B1257" t="s">
        <v>593</v>
      </c>
      <c r="C1257" t="s">
        <v>64</v>
      </c>
      <c r="D1257" t="s">
        <v>65</v>
      </c>
      <c r="E1257" t="s">
        <v>81</v>
      </c>
      <c r="F1257" t="str">
        <f>VLOOKUP(E1257,'Коды программ'!$A$2:$B$578,2,FALSE)</f>
        <v>Сварщик (ручной и частично механизированной сварки (наплавки)</v>
      </c>
      <c r="G1257" t="s">
        <v>33</v>
      </c>
      <c r="H1257" t="s">
        <v>72</v>
      </c>
      <c r="I1257" t="str">
        <f t="shared" si="57"/>
        <v>15.01.0504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>
        <v>0</v>
      </c>
      <c r="AB1257">
        <v>0</v>
      </c>
      <c r="AC1257">
        <v>0</v>
      </c>
      <c r="AD1257">
        <v>0</v>
      </c>
      <c r="AE1257">
        <v>0</v>
      </c>
      <c r="AF1257">
        <v>0</v>
      </c>
      <c r="AG1257">
        <v>0</v>
      </c>
      <c r="AH1257">
        <v>0</v>
      </c>
      <c r="AI1257">
        <v>0</v>
      </c>
      <c r="AJ1257">
        <v>0</v>
      </c>
      <c r="AK1257" t="str">
        <f t="shared" si="58"/>
        <v>проверка пройдена</v>
      </c>
      <c r="AL1257" t="b">
        <f t="shared" si="59"/>
        <v>0</v>
      </c>
    </row>
    <row r="1258" spans="1:38" hidden="1" x14ac:dyDescent="0.25">
      <c r="A1258" t="s">
        <v>548</v>
      </c>
      <c r="B1258" t="s">
        <v>593</v>
      </c>
      <c r="C1258" t="s">
        <v>64</v>
      </c>
      <c r="D1258" t="s">
        <v>65</v>
      </c>
      <c r="E1258" t="s">
        <v>81</v>
      </c>
      <c r="F1258" t="str">
        <f>VLOOKUP(E1258,'Коды программ'!$A$2:$B$578,2,FALSE)</f>
        <v>Сварщик (ручной и частично механизированной сварки (наплавки)</v>
      </c>
      <c r="G1258" t="s">
        <v>34</v>
      </c>
      <c r="H1258" t="s">
        <v>73</v>
      </c>
      <c r="I1258" t="str">
        <f t="shared" si="57"/>
        <v>15.01.0505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>
        <v>0</v>
      </c>
      <c r="AB1258">
        <v>0</v>
      </c>
      <c r="AC1258">
        <v>0</v>
      </c>
      <c r="AD1258">
        <v>0</v>
      </c>
      <c r="AE1258">
        <v>0</v>
      </c>
      <c r="AF1258">
        <v>0</v>
      </c>
      <c r="AG1258">
        <v>0</v>
      </c>
      <c r="AH1258">
        <v>0</v>
      </c>
      <c r="AI1258">
        <v>0</v>
      </c>
      <c r="AJ1258">
        <v>0</v>
      </c>
      <c r="AK1258" t="str">
        <f t="shared" si="58"/>
        <v>проверка пройдена</v>
      </c>
      <c r="AL1258" t="b">
        <f t="shared" si="59"/>
        <v>0</v>
      </c>
    </row>
    <row r="1259" spans="1:38" x14ac:dyDescent="0.25">
      <c r="A1259" t="s">
        <v>548</v>
      </c>
      <c r="B1259" t="s">
        <v>593</v>
      </c>
      <c r="C1259" t="s">
        <v>64</v>
      </c>
      <c r="D1259" t="s">
        <v>65</v>
      </c>
      <c r="E1259" t="s">
        <v>158</v>
      </c>
      <c r="F1259" t="str">
        <f>VLOOKUP(E1259,'Коды программ'!$A$2:$B$578,2,FALSE)</f>
        <v>Автомеханик</v>
      </c>
      <c r="G1259" t="s">
        <v>30</v>
      </c>
      <c r="H1259" t="s">
        <v>68</v>
      </c>
      <c r="I1259" t="str">
        <f t="shared" si="57"/>
        <v>23.01.0301</v>
      </c>
      <c r="J1259">
        <v>20</v>
      </c>
      <c r="K1259">
        <v>6</v>
      </c>
      <c r="L1259">
        <v>6</v>
      </c>
      <c r="M1259">
        <v>0</v>
      </c>
      <c r="N1259">
        <v>0</v>
      </c>
      <c r="O1259">
        <v>0</v>
      </c>
      <c r="P1259">
        <v>1</v>
      </c>
      <c r="Q1259">
        <v>13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v>0</v>
      </c>
      <c r="X1259">
        <v>0</v>
      </c>
      <c r="Y1259">
        <v>0</v>
      </c>
      <c r="Z1259">
        <v>0</v>
      </c>
      <c r="AA1259">
        <v>0</v>
      </c>
      <c r="AB1259">
        <v>0</v>
      </c>
      <c r="AC1259">
        <v>0</v>
      </c>
      <c r="AD1259">
        <v>0</v>
      </c>
      <c r="AE1259">
        <v>0</v>
      </c>
      <c r="AF1259">
        <v>0</v>
      </c>
      <c r="AG1259">
        <v>0</v>
      </c>
      <c r="AH1259">
        <v>0</v>
      </c>
      <c r="AI1259">
        <v>0</v>
      </c>
      <c r="AJ1259" t="s">
        <v>391</v>
      </c>
      <c r="AK1259" t="str">
        <f t="shared" si="58"/>
        <v>проверка пройдена</v>
      </c>
      <c r="AL1259" t="b">
        <f t="shared" si="59"/>
        <v>0</v>
      </c>
    </row>
    <row r="1260" spans="1:38" hidden="1" x14ac:dyDescent="0.25">
      <c r="A1260" t="s">
        <v>548</v>
      </c>
      <c r="B1260" t="s">
        <v>593</v>
      </c>
      <c r="C1260" t="s">
        <v>64</v>
      </c>
      <c r="D1260" t="s">
        <v>65</v>
      </c>
      <c r="E1260" t="s">
        <v>158</v>
      </c>
      <c r="F1260" t="str">
        <f>VLOOKUP(E1260,'Коды программ'!$A$2:$B$578,2,FALSE)</f>
        <v>Автомеханик</v>
      </c>
      <c r="G1260" t="s">
        <v>31</v>
      </c>
      <c r="H1260" t="s">
        <v>70</v>
      </c>
      <c r="I1260" t="str">
        <f t="shared" si="57"/>
        <v>23.01.0302</v>
      </c>
      <c r="J1260">
        <v>1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1</v>
      </c>
      <c r="Q1260">
        <v>0</v>
      </c>
      <c r="R1260">
        <v>0</v>
      </c>
      <c r="S1260">
        <v>0</v>
      </c>
      <c r="T1260">
        <v>0</v>
      </c>
      <c r="U1260">
        <v>0</v>
      </c>
      <c r="V1260">
        <v>0</v>
      </c>
      <c r="W1260">
        <v>0</v>
      </c>
      <c r="X1260">
        <v>0</v>
      </c>
      <c r="Y1260">
        <v>0</v>
      </c>
      <c r="Z1260">
        <v>0</v>
      </c>
      <c r="AA1260">
        <v>0</v>
      </c>
      <c r="AB1260">
        <v>0</v>
      </c>
      <c r="AC1260">
        <v>0</v>
      </c>
      <c r="AD1260">
        <v>0</v>
      </c>
      <c r="AE1260">
        <v>0</v>
      </c>
      <c r="AF1260">
        <v>0</v>
      </c>
      <c r="AG1260">
        <v>0</v>
      </c>
      <c r="AH1260">
        <v>0</v>
      </c>
      <c r="AI1260">
        <v>0</v>
      </c>
      <c r="AJ1260">
        <v>0</v>
      </c>
      <c r="AK1260" t="str">
        <f t="shared" si="58"/>
        <v>проверка пройдена</v>
      </c>
      <c r="AL1260" t="b">
        <f t="shared" si="59"/>
        <v>0</v>
      </c>
    </row>
    <row r="1261" spans="1:38" hidden="1" x14ac:dyDescent="0.25">
      <c r="A1261" t="s">
        <v>548</v>
      </c>
      <c r="B1261" t="s">
        <v>593</v>
      </c>
      <c r="C1261" t="s">
        <v>64</v>
      </c>
      <c r="D1261" t="s">
        <v>65</v>
      </c>
      <c r="E1261" t="s">
        <v>158</v>
      </c>
      <c r="F1261" t="str">
        <f>VLOOKUP(E1261,'Коды программ'!$A$2:$B$578,2,FALSE)</f>
        <v>Автомеханик</v>
      </c>
      <c r="G1261" t="s">
        <v>32</v>
      </c>
      <c r="H1261" t="s">
        <v>71</v>
      </c>
      <c r="I1261" t="str">
        <f t="shared" si="57"/>
        <v>23.01.0303</v>
      </c>
      <c r="J1261">
        <v>1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1</v>
      </c>
      <c r="Q1261">
        <v>0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v>0</v>
      </c>
      <c r="X1261">
        <v>0</v>
      </c>
      <c r="Y1261">
        <v>0</v>
      </c>
      <c r="Z1261">
        <v>0</v>
      </c>
      <c r="AA1261">
        <v>0</v>
      </c>
      <c r="AB1261">
        <v>0</v>
      </c>
      <c r="AC1261">
        <v>0</v>
      </c>
      <c r="AD1261">
        <v>0</v>
      </c>
      <c r="AE1261">
        <v>0</v>
      </c>
      <c r="AF1261">
        <v>0</v>
      </c>
      <c r="AG1261">
        <v>0</v>
      </c>
      <c r="AH1261">
        <v>0</v>
      </c>
      <c r="AI1261">
        <v>0</v>
      </c>
      <c r="AJ1261">
        <v>0</v>
      </c>
      <c r="AK1261" t="str">
        <f t="shared" si="58"/>
        <v>проверка пройдена</v>
      </c>
      <c r="AL1261" t="b">
        <f t="shared" si="59"/>
        <v>0</v>
      </c>
    </row>
    <row r="1262" spans="1:38" hidden="1" x14ac:dyDescent="0.25">
      <c r="A1262" t="s">
        <v>548</v>
      </c>
      <c r="B1262" t="s">
        <v>593</v>
      </c>
      <c r="C1262" t="s">
        <v>64</v>
      </c>
      <c r="D1262" t="s">
        <v>65</v>
      </c>
      <c r="E1262" t="s">
        <v>158</v>
      </c>
      <c r="F1262" t="str">
        <f>VLOOKUP(E1262,'Коды программ'!$A$2:$B$578,2,FALSE)</f>
        <v>Автомеханик</v>
      </c>
      <c r="G1262" t="s">
        <v>33</v>
      </c>
      <c r="H1262" t="s">
        <v>72</v>
      </c>
      <c r="I1262" t="str">
        <f t="shared" si="57"/>
        <v>23.01.0304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v>0</v>
      </c>
      <c r="X1262">
        <v>0</v>
      </c>
      <c r="Y1262">
        <v>0</v>
      </c>
      <c r="Z1262">
        <v>0</v>
      </c>
      <c r="AA1262">
        <v>0</v>
      </c>
      <c r="AB1262">
        <v>0</v>
      </c>
      <c r="AC1262">
        <v>0</v>
      </c>
      <c r="AD1262">
        <v>0</v>
      </c>
      <c r="AE1262">
        <v>0</v>
      </c>
      <c r="AF1262">
        <v>0</v>
      </c>
      <c r="AG1262">
        <v>0</v>
      </c>
      <c r="AH1262">
        <v>0</v>
      </c>
      <c r="AI1262">
        <v>0</v>
      </c>
      <c r="AJ1262">
        <v>0</v>
      </c>
      <c r="AK1262" t="str">
        <f t="shared" si="58"/>
        <v>проверка пройдена</v>
      </c>
      <c r="AL1262" t="b">
        <f t="shared" si="59"/>
        <v>0</v>
      </c>
    </row>
    <row r="1263" spans="1:38" hidden="1" x14ac:dyDescent="0.25">
      <c r="A1263" t="s">
        <v>548</v>
      </c>
      <c r="B1263" t="s">
        <v>593</v>
      </c>
      <c r="C1263" t="s">
        <v>64</v>
      </c>
      <c r="D1263" t="s">
        <v>65</v>
      </c>
      <c r="E1263" t="s">
        <v>158</v>
      </c>
      <c r="F1263" t="str">
        <f>VLOOKUP(E1263,'Коды программ'!$A$2:$B$578,2,FALSE)</f>
        <v>Автомеханик</v>
      </c>
      <c r="G1263" t="s">
        <v>34</v>
      </c>
      <c r="H1263" t="s">
        <v>73</v>
      </c>
      <c r="I1263" t="str">
        <f t="shared" si="57"/>
        <v>23.01.0305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v>0</v>
      </c>
      <c r="X1263">
        <v>0</v>
      </c>
      <c r="Y1263">
        <v>0</v>
      </c>
      <c r="Z1263">
        <v>0</v>
      </c>
      <c r="AA1263">
        <v>0</v>
      </c>
      <c r="AB1263">
        <v>0</v>
      </c>
      <c r="AC1263">
        <v>0</v>
      </c>
      <c r="AD1263">
        <v>0</v>
      </c>
      <c r="AE1263">
        <v>0</v>
      </c>
      <c r="AF1263">
        <v>0</v>
      </c>
      <c r="AG1263">
        <v>0</v>
      </c>
      <c r="AH1263">
        <v>0</v>
      </c>
      <c r="AI1263">
        <v>0</v>
      </c>
      <c r="AJ1263">
        <v>0</v>
      </c>
      <c r="AK1263" t="str">
        <f t="shared" si="58"/>
        <v>проверка пройдена</v>
      </c>
      <c r="AL1263" t="b">
        <f t="shared" si="59"/>
        <v>0</v>
      </c>
    </row>
    <row r="1264" spans="1:38" x14ac:dyDescent="0.25">
      <c r="A1264" t="s">
        <v>548</v>
      </c>
      <c r="B1264" t="s">
        <v>593</v>
      </c>
      <c r="C1264" t="s">
        <v>64</v>
      </c>
      <c r="D1264" t="s">
        <v>65</v>
      </c>
      <c r="E1264" t="s">
        <v>66</v>
      </c>
      <c r="F1264" t="str">
        <f>VLOOKUP(E1264,'Коды программ'!$A$2:$B$578,2,FALSE)</f>
        <v>Машинист крана (крановщик)</v>
      </c>
      <c r="G1264" t="s">
        <v>30</v>
      </c>
      <c r="H1264" t="s">
        <v>68</v>
      </c>
      <c r="I1264" t="str">
        <f t="shared" si="57"/>
        <v>23.01.0701</v>
      </c>
      <c r="J1264">
        <v>21</v>
      </c>
      <c r="K1264">
        <v>8</v>
      </c>
      <c r="L1264">
        <v>0</v>
      </c>
      <c r="M1264">
        <v>0</v>
      </c>
      <c r="N1264">
        <v>0</v>
      </c>
      <c r="O1264">
        <v>0</v>
      </c>
      <c r="P1264">
        <v>4</v>
      </c>
      <c r="Q1264">
        <v>9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v>0</v>
      </c>
      <c r="X1264">
        <v>0</v>
      </c>
      <c r="Y1264">
        <v>0</v>
      </c>
      <c r="Z1264">
        <v>0</v>
      </c>
      <c r="AA1264">
        <v>0</v>
      </c>
      <c r="AB1264">
        <v>0</v>
      </c>
      <c r="AC1264">
        <v>0</v>
      </c>
      <c r="AD1264">
        <v>0</v>
      </c>
      <c r="AE1264">
        <v>0</v>
      </c>
      <c r="AF1264">
        <v>0</v>
      </c>
      <c r="AG1264">
        <v>0</v>
      </c>
      <c r="AH1264">
        <v>0</v>
      </c>
      <c r="AI1264">
        <v>0</v>
      </c>
      <c r="AJ1264" t="s">
        <v>391</v>
      </c>
      <c r="AK1264" t="str">
        <f t="shared" si="58"/>
        <v>проверка пройдена</v>
      </c>
      <c r="AL1264" t="b">
        <f t="shared" si="59"/>
        <v>0</v>
      </c>
    </row>
    <row r="1265" spans="1:38" hidden="1" x14ac:dyDescent="0.25">
      <c r="A1265" t="s">
        <v>548</v>
      </c>
      <c r="B1265" t="s">
        <v>593</v>
      </c>
      <c r="C1265" t="s">
        <v>64</v>
      </c>
      <c r="D1265" t="s">
        <v>65</v>
      </c>
      <c r="E1265" t="s">
        <v>66</v>
      </c>
      <c r="F1265" t="str">
        <f>VLOOKUP(E1265,'Коды программ'!$A$2:$B$578,2,FALSE)</f>
        <v>Машинист крана (крановщик)</v>
      </c>
      <c r="G1265" t="s">
        <v>31</v>
      </c>
      <c r="H1265" t="s">
        <v>70</v>
      </c>
      <c r="I1265" t="str">
        <f t="shared" si="57"/>
        <v>23.01.0702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>
        <v>0</v>
      </c>
      <c r="W1265">
        <v>0</v>
      </c>
      <c r="X1265">
        <v>0</v>
      </c>
      <c r="Y1265">
        <v>0</v>
      </c>
      <c r="Z1265">
        <v>0</v>
      </c>
      <c r="AA1265">
        <v>0</v>
      </c>
      <c r="AB1265">
        <v>0</v>
      </c>
      <c r="AC1265">
        <v>0</v>
      </c>
      <c r="AD1265">
        <v>0</v>
      </c>
      <c r="AE1265">
        <v>0</v>
      </c>
      <c r="AF1265">
        <v>0</v>
      </c>
      <c r="AG1265">
        <v>0</v>
      </c>
      <c r="AH1265">
        <v>0</v>
      </c>
      <c r="AI1265">
        <v>0</v>
      </c>
      <c r="AJ1265">
        <v>0</v>
      </c>
      <c r="AK1265" t="str">
        <f t="shared" si="58"/>
        <v>проверка пройдена</v>
      </c>
      <c r="AL1265" t="b">
        <f t="shared" si="59"/>
        <v>0</v>
      </c>
    </row>
    <row r="1266" spans="1:38" hidden="1" x14ac:dyDescent="0.25">
      <c r="A1266" t="s">
        <v>548</v>
      </c>
      <c r="B1266" t="s">
        <v>593</v>
      </c>
      <c r="C1266" t="s">
        <v>64</v>
      </c>
      <c r="D1266" t="s">
        <v>65</v>
      </c>
      <c r="E1266" t="s">
        <v>66</v>
      </c>
      <c r="F1266" t="str">
        <f>VLOOKUP(E1266,'Коды программ'!$A$2:$B$578,2,FALSE)</f>
        <v>Машинист крана (крановщик)</v>
      </c>
      <c r="G1266" t="s">
        <v>32</v>
      </c>
      <c r="H1266" t="s">
        <v>71</v>
      </c>
      <c r="I1266" t="str">
        <f t="shared" si="57"/>
        <v>23.01.0703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v>0</v>
      </c>
      <c r="V1266">
        <v>0</v>
      </c>
      <c r="W1266">
        <v>0</v>
      </c>
      <c r="X1266">
        <v>0</v>
      </c>
      <c r="Y1266">
        <v>0</v>
      </c>
      <c r="Z1266">
        <v>0</v>
      </c>
      <c r="AA1266">
        <v>0</v>
      </c>
      <c r="AB1266">
        <v>0</v>
      </c>
      <c r="AC1266">
        <v>0</v>
      </c>
      <c r="AD1266">
        <v>0</v>
      </c>
      <c r="AE1266">
        <v>0</v>
      </c>
      <c r="AF1266">
        <v>0</v>
      </c>
      <c r="AG1266">
        <v>0</v>
      </c>
      <c r="AH1266">
        <v>0</v>
      </c>
      <c r="AI1266">
        <v>0</v>
      </c>
      <c r="AJ1266">
        <v>0</v>
      </c>
      <c r="AK1266" t="str">
        <f t="shared" si="58"/>
        <v>проверка пройдена</v>
      </c>
      <c r="AL1266" t="b">
        <f t="shared" si="59"/>
        <v>0</v>
      </c>
    </row>
    <row r="1267" spans="1:38" hidden="1" x14ac:dyDescent="0.25">
      <c r="A1267" t="s">
        <v>548</v>
      </c>
      <c r="B1267" t="s">
        <v>593</v>
      </c>
      <c r="C1267" t="s">
        <v>64</v>
      </c>
      <c r="D1267" t="s">
        <v>65</v>
      </c>
      <c r="E1267" t="s">
        <v>66</v>
      </c>
      <c r="F1267" t="str">
        <f>VLOOKUP(E1267,'Коды программ'!$A$2:$B$578,2,FALSE)</f>
        <v>Машинист крана (крановщик)</v>
      </c>
      <c r="G1267" t="s">
        <v>33</v>
      </c>
      <c r="H1267" t="s">
        <v>72</v>
      </c>
      <c r="I1267" t="str">
        <f t="shared" si="57"/>
        <v>23.01.0704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v>0</v>
      </c>
      <c r="V1267">
        <v>0</v>
      </c>
      <c r="W1267">
        <v>0</v>
      </c>
      <c r="X1267">
        <v>0</v>
      </c>
      <c r="Y1267">
        <v>0</v>
      </c>
      <c r="Z1267">
        <v>0</v>
      </c>
      <c r="AA1267">
        <v>0</v>
      </c>
      <c r="AB1267">
        <v>0</v>
      </c>
      <c r="AC1267">
        <v>0</v>
      </c>
      <c r="AD1267">
        <v>0</v>
      </c>
      <c r="AE1267">
        <v>0</v>
      </c>
      <c r="AF1267">
        <v>0</v>
      </c>
      <c r="AG1267">
        <v>0</v>
      </c>
      <c r="AH1267">
        <v>0</v>
      </c>
      <c r="AI1267">
        <v>0</v>
      </c>
      <c r="AJ1267">
        <v>0</v>
      </c>
      <c r="AK1267" t="str">
        <f t="shared" si="58"/>
        <v>проверка пройдена</v>
      </c>
      <c r="AL1267" t="b">
        <f t="shared" si="59"/>
        <v>0</v>
      </c>
    </row>
    <row r="1268" spans="1:38" hidden="1" x14ac:dyDescent="0.25">
      <c r="A1268" t="s">
        <v>548</v>
      </c>
      <c r="B1268" t="s">
        <v>593</v>
      </c>
      <c r="C1268" t="s">
        <v>64</v>
      </c>
      <c r="D1268" t="s">
        <v>65</v>
      </c>
      <c r="E1268" t="s">
        <v>66</v>
      </c>
      <c r="F1268" t="str">
        <f>VLOOKUP(E1268,'Коды программ'!$A$2:$B$578,2,FALSE)</f>
        <v>Машинист крана (крановщик)</v>
      </c>
      <c r="G1268" t="s">
        <v>34</v>
      </c>
      <c r="H1268" t="s">
        <v>73</v>
      </c>
      <c r="I1268" t="str">
        <f t="shared" si="57"/>
        <v>23.01.0705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>
        <v>0</v>
      </c>
      <c r="W1268">
        <v>0</v>
      </c>
      <c r="X1268">
        <v>0</v>
      </c>
      <c r="Y1268">
        <v>0</v>
      </c>
      <c r="Z1268">
        <v>0</v>
      </c>
      <c r="AA1268">
        <v>0</v>
      </c>
      <c r="AB1268">
        <v>0</v>
      </c>
      <c r="AC1268">
        <v>0</v>
      </c>
      <c r="AD1268">
        <v>0</v>
      </c>
      <c r="AE1268">
        <v>0</v>
      </c>
      <c r="AF1268">
        <v>0</v>
      </c>
      <c r="AG1268">
        <v>0</v>
      </c>
      <c r="AH1268">
        <v>0</v>
      </c>
      <c r="AI1268">
        <v>0</v>
      </c>
      <c r="AJ1268">
        <v>0</v>
      </c>
      <c r="AK1268" t="str">
        <f t="shared" si="58"/>
        <v>проверка пройдена</v>
      </c>
      <c r="AL1268" t="b">
        <f t="shared" si="59"/>
        <v>0</v>
      </c>
    </row>
    <row r="1269" spans="1:38" x14ac:dyDescent="0.25">
      <c r="A1269" t="s">
        <v>548</v>
      </c>
      <c r="B1269" t="s">
        <v>593</v>
      </c>
      <c r="C1269" t="s">
        <v>64</v>
      </c>
      <c r="D1269" t="s">
        <v>65</v>
      </c>
      <c r="E1269" t="s">
        <v>194</v>
      </c>
      <c r="F1269" t="str">
        <f>VLOOKUP(E1269,'Коды программ'!$A$2:$B$578,2,FALSE)</f>
        <v>Техническое обслуживание и ремонт автомобильного транспорта</v>
      </c>
      <c r="G1269" t="s">
        <v>30</v>
      </c>
      <c r="H1269" t="s">
        <v>68</v>
      </c>
      <c r="I1269" t="str">
        <f t="shared" si="57"/>
        <v>23.02.0301</v>
      </c>
      <c r="J1269">
        <v>12</v>
      </c>
      <c r="K1269">
        <v>12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v>0</v>
      </c>
      <c r="X1269">
        <v>0</v>
      </c>
      <c r="Y1269">
        <v>0</v>
      </c>
      <c r="Z1269">
        <v>0</v>
      </c>
      <c r="AA1269">
        <v>0</v>
      </c>
      <c r="AB1269">
        <v>0</v>
      </c>
      <c r="AC1269">
        <v>0</v>
      </c>
      <c r="AD1269">
        <v>0</v>
      </c>
      <c r="AE1269">
        <v>0</v>
      </c>
      <c r="AF1269">
        <v>0</v>
      </c>
      <c r="AG1269">
        <v>0</v>
      </c>
      <c r="AH1269">
        <v>0</v>
      </c>
      <c r="AI1269">
        <v>0</v>
      </c>
      <c r="AJ1269">
        <v>0</v>
      </c>
      <c r="AK1269" t="str">
        <f t="shared" si="58"/>
        <v>проверка пройдена</v>
      </c>
      <c r="AL1269" t="b">
        <f t="shared" si="59"/>
        <v>0</v>
      </c>
    </row>
    <row r="1270" spans="1:38" hidden="1" x14ac:dyDescent="0.25">
      <c r="A1270" t="s">
        <v>548</v>
      </c>
      <c r="B1270" t="s">
        <v>593</v>
      </c>
      <c r="C1270" t="s">
        <v>64</v>
      </c>
      <c r="D1270" t="s">
        <v>65</v>
      </c>
      <c r="E1270" t="s">
        <v>194</v>
      </c>
      <c r="F1270" t="str">
        <f>VLOOKUP(E1270,'Коды программ'!$A$2:$B$578,2,FALSE)</f>
        <v>Техническое обслуживание и ремонт автомобильного транспорта</v>
      </c>
      <c r="G1270" t="s">
        <v>31</v>
      </c>
      <c r="H1270" t="s">
        <v>70</v>
      </c>
      <c r="I1270" t="str">
        <f t="shared" si="57"/>
        <v>23.02.0302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  <c r="Q1270">
        <v>0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v>0</v>
      </c>
      <c r="X1270">
        <v>0</v>
      </c>
      <c r="Y1270">
        <v>0</v>
      </c>
      <c r="Z1270">
        <v>0</v>
      </c>
      <c r="AA1270">
        <v>0</v>
      </c>
      <c r="AB1270">
        <v>0</v>
      </c>
      <c r="AC1270">
        <v>0</v>
      </c>
      <c r="AD1270">
        <v>0</v>
      </c>
      <c r="AE1270">
        <v>0</v>
      </c>
      <c r="AF1270">
        <v>0</v>
      </c>
      <c r="AG1270">
        <v>0</v>
      </c>
      <c r="AH1270">
        <v>0</v>
      </c>
      <c r="AI1270">
        <v>0</v>
      </c>
      <c r="AJ1270">
        <v>0</v>
      </c>
      <c r="AK1270" t="str">
        <f t="shared" si="58"/>
        <v>проверка пройдена</v>
      </c>
      <c r="AL1270" t="b">
        <f t="shared" si="59"/>
        <v>0</v>
      </c>
    </row>
    <row r="1271" spans="1:38" hidden="1" x14ac:dyDescent="0.25">
      <c r="A1271" t="s">
        <v>548</v>
      </c>
      <c r="B1271" t="s">
        <v>593</v>
      </c>
      <c r="C1271" t="s">
        <v>64</v>
      </c>
      <c r="D1271" t="s">
        <v>65</v>
      </c>
      <c r="E1271" t="s">
        <v>194</v>
      </c>
      <c r="F1271" t="str">
        <f>VLOOKUP(E1271,'Коды программ'!$A$2:$B$578,2,FALSE)</f>
        <v>Техническое обслуживание и ремонт автомобильного транспорта</v>
      </c>
      <c r="G1271" t="s">
        <v>32</v>
      </c>
      <c r="H1271" t="s">
        <v>71</v>
      </c>
      <c r="I1271" t="str">
        <f t="shared" si="57"/>
        <v>23.02.0303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>
        <v>0</v>
      </c>
      <c r="W1271">
        <v>0</v>
      </c>
      <c r="X1271">
        <v>0</v>
      </c>
      <c r="Y1271">
        <v>0</v>
      </c>
      <c r="Z1271">
        <v>0</v>
      </c>
      <c r="AA1271">
        <v>0</v>
      </c>
      <c r="AB1271">
        <v>0</v>
      </c>
      <c r="AC1271">
        <v>0</v>
      </c>
      <c r="AD1271">
        <v>0</v>
      </c>
      <c r="AE1271">
        <v>0</v>
      </c>
      <c r="AF1271">
        <v>0</v>
      </c>
      <c r="AG1271">
        <v>0</v>
      </c>
      <c r="AH1271">
        <v>0</v>
      </c>
      <c r="AI1271">
        <v>0</v>
      </c>
      <c r="AJ1271">
        <v>0</v>
      </c>
      <c r="AK1271" t="str">
        <f t="shared" si="58"/>
        <v>проверка пройдена</v>
      </c>
      <c r="AL1271" t="b">
        <f t="shared" si="59"/>
        <v>0</v>
      </c>
    </row>
    <row r="1272" spans="1:38" hidden="1" x14ac:dyDescent="0.25">
      <c r="A1272" t="s">
        <v>548</v>
      </c>
      <c r="B1272" t="s">
        <v>593</v>
      </c>
      <c r="C1272" t="s">
        <v>64</v>
      </c>
      <c r="D1272" t="s">
        <v>65</v>
      </c>
      <c r="E1272" t="s">
        <v>194</v>
      </c>
      <c r="F1272" t="str">
        <f>VLOOKUP(E1272,'Коды программ'!$A$2:$B$578,2,FALSE)</f>
        <v>Техническое обслуживание и ремонт автомобильного транспорта</v>
      </c>
      <c r="G1272" t="s">
        <v>33</v>
      </c>
      <c r="H1272" t="s">
        <v>72</v>
      </c>
      <c r="I1272" t="str">
        <f t="shared" si="57"/>
        <v>23.02.0304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v>0</v>
      </c>
      <c r="X1272">
        <v>0</v>
      </c>
      <c r="Y1272">
        <v>0</v>
      </c>
      <c r="Z1272">
        <v>0</v>
      </c>
      <c r="AA1272">
        <v>0</v>
      </c>
      <c r="AB1272">
        <v>0</v>
      </c>
      <c r="AC1272">
        <v>0</v>
      </c>
      <c r="AD1272">
        <v>0</v>
      </c>
      <c r="AE1272">
        <v>0</v>
      </c>
      <c r="AF1272">
        <v>0</v>
      </c>
      <c r="AG1272">
        <v>0</v>
      </c>
      <c r="AH1272">
        <v>0</v>
      </c>
      <c r="AI1272">
        <v>0</v>
      </c>
      <c r="AJ1272">
        <v>0</v>
      </c>
      <c r="AK1272" t="str">
        <f t="shared" si="58"/>
        <v>проверка пройдена</v>
      </c>
      <c r="AL1272" t="b">
        <f t="shared" si="59"/>
        <v>0</v>
      </c>
    </row>
    <row r="1273" spans="1:38" hidden="1" x14ac:dyDescent="0.25">
      <c r="A1273" t="s">
        <v>548</v>
      </c>
      <c r="B1273" t="s">
        <v>593</v>
      </c>
      <c r="C1273" t="s">
        <v>64</v>
      </c>
      <c r="D1273" t="s">
        <v>65</v>
      </c>
      <c r="E1273" t="s">
        <v>194</v>
      </c>
      <c r="F1273" t="str">
        <f>VLOOKUP(E1273,'Коды программ'!$A$2:$B$578,2,FALSE)</f>
        <v>Техническое обслуживание и ремонт автомобильного транспорта</v>
      </c>
      <c r="G1273" t="s">
        <v>34</v>
      </c>
      <c r="H1273" t="s">
        <v>73</v>
      </c>
      <c r="I1273" t="str">
        <f t="shared" si="57"/>
        <v>23.02.0305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v>0</v>
      </c>
      <c r="X1273">
        <v>0</v>
      </c>
      <c r="Y1273">
        <v>0</v>
      </c>
      <c r="Z1273">
        <v>0</v>
      </c>
      <c r="AA1273">
        <v>0</v>
      </c>
      <c r="AB1273">
        <v>0</v>
      </c>
      <c r="AC1273">
        <v>0</v>
      </c>
      <c r="AD1273">
        <v>0</v>
      </c>
      <c r="AE1273">
        <v>0</v>
      </c>
      <c r="AF1273">
        <v>0</v>
      </c>
      <c r="AG1273">
        <v>0</v>
      </c>
      <c r="AH1273">
        <v>0</v>
      </c>
      <c r="AI1273">
        <v>0</v>
      </c>
      <c r="AJ1273">
        <v>0</v>
      </c>
      <c r="AK1273" t="str">
        <f t="shared" si="58"/>
        <v>проверка пройдена</v>
      </c>
      <c r="AL1273" t="b">
        <f t="shared" si="59"/>
        <v>0</v>
      </c>
    </row>
    <row r="1274" spans="1:38" x14ac:dyDescent="0.25">
      <c r="A1274" t="s">
        <v>548</v>
      </c>
      <c r="B1274" t="s">
        <v>593</v>
      </c>
      <c r="C1274" t="s">
        <v>64</v>
      </c>
      <c r="D1274" t="s">
        <v>65</v>
      </c>
      <c r="E1274" t="s">
        <v>167</v>
      </c>
      <c r="F1274" t="str">
        <f>VLOOKUP(E1274,'Коды программ'!$A$2:$B$578,2,FALSE)</f>
        <v>Продавец, контролер-кассир</v>
      </c>
      <c r="G1274" t="s">
        <v>30</v>
      </c>
      <c r="H1274" t="s">
        <v>68</v>
      </c>
      <c r="I1274" t="str">
        <f t="shared" si="57"/>
        <v>38.01.0201</v>
      </c>
      <c r="J1274">
        <v>13</v>
      </c>
      <c r="K1274">
        <v>8</v>
      </c>
      <c r="L1274">
        <v>8</v>
      </c>
      <c r="M1274">
        <v>0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5</v>
      </c>
      <c r="T1274">
        <v>0</v>
      </c>
      <c r="U1274">
        <v>0</v>
      </c>
      <c r="V1274">
        <v>0</v>
      </c>
      <c r="W1274">
        <v>0</v>
      </c>
      <c r="X1274">
        <v>0</v>
      </c>
      <c r="Y1274">
        <v>0</v>
      </c>
      <c r="Z1274">
        <v>0</v>
      </c>
      <c r="AA1274">
        <v>0</v>
      </c>
      <c r="AB1274">
        <v>0</v>
      </c>
      <c r="AC1274">
        <v>0</v>
      </c>
      <c r="AD1274">
        <v>0</v>
      </c>
      <c r="AE1274">
        <v>0</v>
      </c>
      <c r="AF1274">
        <v>0</v>
      </c>
      <c r="AG1274">
        <v>0</v>
      </c>
      <c r="AH1274">
        <v>0</v>
      </c>
      <c r="AI1274">
        <v>0</v>
      </c>
      <c r="AJ1274" t="s">
        <v>392</v>
      </c>
      <c r="AK1274" t="str">
        <f t="shared" si="58"/>
        <v>проверка пройдена</v>
      </c>
      <c r="AL1274" t="b">
        <f t="shared" si="59"/>
        <v>0</v>
      </c>
    </row>
    <row r="1275" spans="1:38" hidden="1" x14ac:dyDescent="0.25">
      <c r="A1275" t="s">
        <v>548</v>
      </c>
      <c r="B1275" t="s">
        <v>593</v>
      </c>
      <c r="C1275" t="s">
        <v>64</v>
      </c>
      <c r="D1275" t="s">
        <v>65</v>
      </c>
      <c r="E1275" t="s">
        <v>167</v>
      </c>
      <c r="F1275" t="str">
        <f>VLOOKUP(E1275,'Коды программ'!$A$2:$B$578,2,FALSE)</f>
        <v>Продавец, контролер-кассир</v>
      </c>
      <c r="G1275" t="s">
        <v>31</v>
      </c>
      <c r="H1275" t="s">
        <v>70</v>
      </c>
      <c r="I1275" t="str">
        <f t="shared" si="57"/>
        <v>38.01.0202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v>0</v>
      </c>
      <c r="X1275">
        <v>0</v>
      </c>
      <c r="Y1275">
        <v>0</v>
      </c>
      <c r="Z1275">
        <v>0</v>
      </c>
      <c r="AA1275">
        <v>0</v>
      </c>
      <c r="AB1275">
        <v>0</v>
      </c>
      <c r="AC1275">
        <v>0</v>
      </c>
      <c r="AD1275">
        <v>0</v>
      </c>
      <c r="AE1275">
        <v>0</v>
      </c>
      <c r="AF1275">
        <v>0</v>
      </c>
      <c r="AG1275">
        <v>0</v>
      </c>
      <c r="AH1275">
        <v>0</v>
      </c>
      <c r="AI1275">
        <v>0</v>
      </c>
      <c r="AJ1275">
        <v>0</v>
      </c>
      <c r="AK1275" t="str">
        <f t="shared" si="58"/>
        <v>проверка пройдена</v>
      </c>
      <c r="AL1275" t="b">
        <f t="shared" si="59"/>
        <v>0</v>
      </c>
    </row>
    <row r="1276" spans="1:38" hidden="1" x14ac:dyDescent="0.25">
      <c r="A1276" t="s">
        <v>548</v>
      </c>
      <c r="B1276" t="s">
        <v>593</v>
      </c>
      <c r="C1276" t="s">
        <v>64</v>
      </c>
      <c r="D1276" t="s">
        <v>65</v>
      </c>
      <c r="E1276" t="s">
        <v>167</v>
      </c>
      <c r="F1276" t="str">
        <f>VLOOKUP(E1276,'Коды программ'!$A$2:$B$578,2,FALSE)</f>
        <v>Продавец, контролер-кассир</v>
      </c>
      <c r="G1276" t="s">
        <v>32</v>
      </c>
      <c r="H1276" t="s">
        <v>71</v>
      </c>
      <c r="I1276" t="str">
        <f t="shared" si="57"/>
        <v>38.01.0203</v>
      </c>
      <c r="J1276">
        <v>0</v>
      </c>
      <c r="K1276">
        <v>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>
        <v>0</v>
      </c>
      <c r="W1276">
        <v>0</v>
      </c>
      <c r="X1276">
        <v>0</v>
      </c>
      <c r="Y1276">
        <v>0</v>
      </c>
      <c r="Z1276">
        <v>0</v>
      </c>
      <c r="AA1276">
        <v>0</v>
      </c>
      <c r="AB1276">
        <v>0</v>
      </c>
      <c r="AC1276">
        <v>0</v>
      </c>
      <c r="AD1276">
        <v>0</v>
      </c>
      <c r="AE1276">
        <v>0</v>
      </c>
      <c r="AF1276">
        <v>0</v>
      </c>
      <c r="AG1276">
        <v>0</v>
      </c>
      <c r="AH1276">
        <v>0</v>
      </c>
      <c r="AI1276">
        <v>0</v>
      </c>
      <c r="AJ1276">
        <v>0</v>
      </c>
      <c r="AK1276" t="str">
        <f t="shared" si="58"/>
        <v>проверка пройдена</v>
      </c>
      <c r="AL1276" t="b">
        <f t="shared" si="59"/>
        <v>0</v>
      </c>
    </row>
    <row r="1277" spans="1:38" hidden="1" x14ac:dyDescent="0.25">
      <c r="A1277" t="s">
        <v>548</v>
      </c>
      <c r="B1277" t="s">
        <v>593</v>
      </c>
      <c r="C1277" t="s">
        <v>64</v>
      </c>
      <c r="D1277" t="s">
        <v>65</v>
      </c>
      <c r="E1277" t="s">
        <v>167</v>
      </c>
      <c r="F1277" t="str">
        <f>VLOOKUP(E1277,'Коды программ'!$A$2:$B$578,2,FALSE)</f>
        <v>Продавец, контролер-кассир</v>
      </c>
      <c r="G1277" t="s">
        <v>33</v>
      </c>
      <c r="H1277" t="s">
        <v>72</v>
      </c>
      <c r="I1277" t="str">
        <f t="shared" si="57"/>
        <v>38.01.0204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>
        <v>0</v>
      </c>
      <c r="AB1277">
        <v>0</v>
      </c>
      <c r="AC1277">
        <v>0</v>
      </c>
      <c r="AD1277">
        <v>0</v>
      </c>
      <c r="AE1277">
        <v>0</v>
      </c>
      <c r="AF1277">
        <v>0</v>
      </c>
      <c r="AG1277">
        <v>0</v>
      </c>
      <c r="AH1277">
        <v>0</v>
      </c>
      <c r="AI1277">
        <v>0</v>
      </c>
      <c r="AJ1277">
        <v>0</v>
      </c>
      <c r="AK1277" t="str">
        <f t="shared" si="58"/>
        <v>проверка пройдена</v>
      </c>
      <c r="AL1277" t="b">
        <f t="shared" si="59"/>
        <v>0</v>
      </c>
    </row>
    <row r="1278" spans="1:38" hidden="1" x14ac:dyDescent="0.25">
      <c r="A1278" t="s">
        <v>548</v>
      </c>
      <c r="B1278" t="s">
        <v>593</v>
      </c>
      <c r="C1278" t="s">
        <v>64</v>
      </c>
      <c r="D1278" t="s">
        <v>65</v>
      </c>
      <c r="E1278" t="s">
        <v>167</v>
      </c>
      <c r="F1278" t="str">
        <f>VLOOKUP(E1278,'Коды программ'!$A$2:$B$578,2,FALSE)</f>
        <v>Продавец, контролер-кассир</v>
      </c>
      <c r="G1278" t="s">
        <v>34</v>
      </c>
      <c r="H1278" t="s">
        <v>73</v>
      </c>
      <c r="I1278" t="str">
        <f t="shared" si="57"/>
        <v>38.01.0205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>
        <v>0</v>
      </c>
      <c r="AB1278">
        <v>0</v>
      </c>
      <c r="AC1278">
        <v>0</v>
      </c>
      <c r="AD1278">
        <v>0</v>
      </c>
      <c r="AE1278">
        <v>0</v>
      </c>
      <c r="AF1278">
        <v>0</v>
      </c>
      <c r="AG1278">
        <v>0</v>
      </c>
      <c r="AH1278">
        <v>0</v>
      </c>
      <c r="AI1278">
        <v>0</v>
      </c>
      <c r="AJ1278">
        <v>0</v>
      </c>
      <c r="AK1278" t="str">
        <f t="shared" si="58"/>
        <v>проверка пройдена</v>
      </c>
      <c r="AL1278" t="b">
        <f t="shared" si="59"/>
        <v>0</v>
      </c>
    </row>
    <row r="1279" spans="1:38" x14ac:dyDescent="0.25">
      <c r="A1279" t="s">
        <v>548</v>
      </c>
      <c r="B1279" t="s">
        <v>593</v>
      </c>
      <c r="C1279" t="s">
        <v>64</v>
      </c>
      <c r="D1279" t="s">
        <v>65</v>
      </c>
      <c r="E1279" t="s">
        <v>128</v>
      </c>
      <c r="F1279" t="str">
        <f>VLOOKUP(E1279,'Коды программ'!$A$2:$B$578,2,FALSE)</f>
        <v>Повар, кондитер</v>
      </c>
      <c r="G1279" t="s">
        <v>30</v>
      </c>
      <c r="H1279" t="s">
        <v>68</v>
      </c>
      <c r="I1279" t="str">
        <f t="shared" si="57"/>
        <v>43.01.0901</v>
      </c>
      <c r="J1279">
        <v>20</v>
      </c>
      <c r="K1279">
        <v>10</v>
      </c>
      <c r="L1279">
        <v>10</v>
      </c>
      <c r="M1279">
        <v>0</v>
      </c>
      <c r="N1279">
        <v>0</v>
      </c>
      <c r="O1279">
        <v>0</v>
      </c>
      <c r="P1279">
        <v>2</v>
      </c>
      <c r="Q1279">
        <v>3</v>
      </c>
      <c r="R1279">
        <v>0</v>
      </c>
      <c r="S1279">
        <v>5</v>
      </c>
      <c r="T1279">
        <v>0</v>
      </c>
      <c r="U1279">
        <v>0</v>
      </c>
      <c r="V1279">
        <v>0</v>
      </c>
      <c r="W1279">
        <v>0</v>
      </c>
      <c r="X1279">
        <v>0</v>
      </c>
      <c r="Y1279">
        <v>0</v>
      </c>
      <c r="Z1279">
        <v>0</v>
      </c>
      <c r="AA1279">
        <v>0</v>
      </c>
      <c r="AB1279">
        <v>0</v>
      </c>
      <c r="AC1279">
        <v>0</v>
      </c>
      <c r="AD1279">
        <v>0</v>
      </c>
      <c r="AE1279">
        <v>0</v>
      </c>
      <c r="AF1279">
        <v>0</v>
      </c>
      <c r="AG1279">
        <v>0</v>
      </c>
      <c r="AH1279">
        <v>0</v>
      </c>
      <c r="AI1279">
        <v>0</v>
      </c>
      <c r="AJ1279" t="s">
        <v>392</v>
      </c>
      <c r="AK1279" t="str">
        <f t="shared" si="58"/>
        <v>проверка пройдена</v>
      </c>
      <c r="AL1279" t="b">
        <f t="shared" si="59"/>
        <v>0</v>
      </c>
    </row>
    <row r="1280" spans="1:38" hidden="1" x14ac:dyDescent="0.25">
      <c r="A1280" t="s">
        <v>548</v>
      </c>
      <c r="B1280" t="s">
        <v>593</v>
      </c>
      <c r="C1280" t="s">
        <v>64</v>
      </c>
      <c r="D1280" t="s">
        <v>65</v>
      </c>
      <c r="E1280" t="s">
        <v>128</v>
      </c>
      <c r="F1280" t="str">
        <f>VLOOKUP(E1280,'Коды программ'!$A$2:$B$578,2,FALSE)</f>
        <v>Повар, кондитер</v>
      </c>
      <c r="G1280" t="s">
        <v>31</v>
      </c>
      <c r="H1280" t="s">
        <v>70</v>
      </c>
      <c r="I1280" t="str">
        <f t="shared" si="57"/>
        <v>43.01.0902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v>0</v>
      </c>
      <c r="V1280">
        <v>0</v>
      </c>
      <c r="W1280">
        <v>0</v>
      </c>
      <c r="X1280">
        <v>0</v>
      </c>
      <c r="Y1280">
        <v>0</v>
      </c>
      <c r="Z1280">
        <v>0</v>
      </c>
      <c r="AA1280">
        <v>0</v>
      </c>
      <c r="AB1280">
        <v>0</v>
      </c>
      <c r="AC1280">
        <v>0</v>
      </c>
      <c r="AD1280">
        <v>0</v>
      </c>
      <c r="AE1280">
        <v>0</v>
      </c>
      <c r="AF1280">
        <v>0</v>
      </c>
      <c r="AG1280">
        <v>0</v>
      </c>
      <c r="AH1280">
        <v>0</v>
      </c>
      <c r="AI1280">
        <v>0</v>
      </c>
      <c r="AJ1280">
        <v>0</v>
      </c>
      <c r="AK1280" t="str">
        <f t="shared" si="58"/>
        <v>проверка пройдена</v>
      </c>
      <c r="AL1280" t="b">
        <f t="shared" si="59"/>
        <v>0</v>
      </c>
    </row>
    <row r="1281" spans="1:38" hidden="1" x14ac:dyDescent="0.25">
      <c r="A1281" t="s">
        <v>548</v>
      </c>
      <c r="B1281" t="s">
        <v>593</v>
      </c>
      <c r="C1281" t="s">
        <v>64</v>
      </c>
      <c r="D1281" t="s">
        <v>65</v>
      </c>
      <c r="E1281" t="s">
        <v>128</v>
      </c>
      <c r="F1281" t="str">
        <f>VLOOKUP(E1281,'Коды программ'!$A$2:$B$578,2,FALSE)</f>
        <v>Повар, кондитер</v>
      </c>
      <c r="G1281" t="s">
        <v>32</v>
      </c>
      <c r="H1281" t="s">
        <v>71</v>
      </c>
      <c r="I1281" t="str">
        <f t="shared" si="57"/>
        <v>43.01.0903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v>0</v>
      </c>
      <c r="X1281">
        <v>0</v>
      </c>
      <c r="Y1281">
        <v>0</v>
      </c>
      <c r="Z1281">
        <v>0</v>
      </c>
      <c r="AA1281">
        <v>0</v>
      </c>
      <c r="AB1281">
        <v>0</v>
      </c>
      <c r="AC1281">
        <v>0</v>
      </c>
      <c r="AD1281">
        <v>0</v>
      </c>
      <c r="AE1281">
        <v>0</v>
      </c>
      <c r="AF1281">
        <v>0</v>
      </c>
      <c r="AG1281">
        <v>0</v>
      </c>
      <c r="AH1281">
        <v>0</v>
      </c>
      <c r="AI1281">
        <v>0</v>
      </c>
      <c r="AJ1281">
        <v>0</v>
      </c>
      <c r="AK1281" t="str">
        <f t="shared" si="58"/>
        <v>проверка пройдена</v>
      </c>
      <c r="AL1281" t="b">
        <f t="shared" si="59"/>
        <v>0</v>
      </c>
    </row>
    <row r="1282" spans="1:38" hidden="1" x14ac:dyDescent="0.25">
      <c r="A1282" t="s">
        <v>548</v>
      </c>
      <c r="B1282" t="s">
        <v>593</v>
      </c>
      <c r="C1282" t="s">
        <v>64</v>
      </c>
      <c r="D1282" t="s">
        <v>65</v>
      </c>
      <c r="E1282" t="s">
        <v>128</v>
      </c>
      <c r="F1282" t="str">
        <f>VLOOKUP(E1282,'Коды программ'!$A$2:$B$578,2,FALSE)</f>
        <v>Повар, кондитер</v>
      </c>
      <c r="G1282" t="s">
        <v>33</v>
      </c>
      <c r="H1282" t="s">
        <v>72</v>
      </c>
      <c r="I1282" t="str">
        <f t="shared" si="57"/>
        <v>43.01.0904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v>0</v>
      </c>
      <c r="X1282">
        <v>0</v>
      </c>
      <c r="Y1282">
        <v>0</v>
      </c>
      <c r="Z1282">
        <v>0</v>
      </c>
      <c r="AA1282">
        <v>0</v>
      </c>
      <c r="AB1282">
        <v>0</v>
      </c>
      <c r="AC1282">
        <v>0</v>
      </c>
      <c r="AD1282">
        <v>0</v>
      </c>
      <c r="AE1282">
        <v>0</v>
      </c>
      <c r="AF1282">
        <v>0</v>
      </c>
      <c r="AG1282">
        <v>0</v>
      </c>
      <c r="AH1282">
        <v>0</v>
      </c>
      <c r="AI1282">
        <v>0</v>
      </c>
      <c r="AJ1282">
        <v>0</v>
      </c>
      <c r="AK1282" t="str">
        <f t="shared" si="58"/>
        <v>проверка пройдена</v>
      </c>
      <c r="AL1282" t="b">
        <f t="shared" si="59"/>
        <v>0</v>
      </c>
    </row>
    <row r="1283" spans="1:38" hidden="1" x14ac:dyDescent="0.25">
      <c r="A1283" t="s">
        <v>548</v>
      </c>
      <c r="B1283" t="s">
        <v>593</v>
      </c>
      <c r="C1283" t="s">
        <v>64</v>
      </c>
      <c r="D1283" t="s">
        <v>65</v>
      </c>
      <c r="E1283" t="s">
        <v>128</v>
      </c>
      <c r="F1283" t="str">
        <f>VLOOKUP(E1283,'Коды программ'!$A$2:$B$578,2,FALSE)</f>
        <v>Повар, кондитер</v>
      </c>
      <c r="G1283" t="s">
        <v>34</v>
      </c>
      <c r="H1283" t="s">
        <v>73</v>
      </c>
      <c r="I1283" t="str">
        <f t="shared" si="57"/>
        <v>43.01.0905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>
        <v>0</v>
      </c>
      <c r="W1283">
        <v>0</v>
      </c>
      <c r="X1283">
        <v>0</v>
      </c>
      <c r="Y1283">
        <v>0</v>
      </c>
      <c r="Z1283">
        <v>0</v>
      </c>
      <c r="AA1283">
        <v>0</v>
      </c>
      <c r="AB1283">
        <v>0</v>
      </c>
      <c r="AC1283">
        <v>0</v>
      </c>
      <c r="AD1283">
        <v>0</v>
      </c>
      <c r="AE1283">
        <v>0</v>
      </c>
      <c r="AF1283">
        <v>0</v>
      </c>
      <c r="AG1283">
        <v>0</v>
      </c>
      <c r="AH1283">
        <v>0</v>
      </c>
      <c r="AI1283">
        <v>0</v>
      </c>
      <c r="AJ1283">
        <v>0</v>
      </c>
      <c r="AK1283" t="str">
        <f t="shared" si="58"/>
        <v>проверка пройдена</v>
      </c>
      <c r="AL1283" t="b">
        <f t="shared" si="59"/>
        <v>0</v>
      </c>
    </row>
    <row r="1284" spans="1:38" x14ac:dyDescent="0.25">
      <c r="A1284" t="s">
        <v>548</v>
      </c>
      <c r="B1284" t="s">
        <v>594</v>
      </c>
      <c r="C1284" t="s">
        <v>64</v>
      </c>
      <c r="D1284" t="s">
        <v>65</v>
      </c>
      <c r="E1284" t="s">
        <v>148</v>
      </c>
      <c r="F1284" t="str">
        <f>VLOOKUP(E1284,'Коды программ'!$A$2:$B$578,2,FALSE)</f>
        <v>Строительство и эксплуатация зданий и сооружений</v>
      </c>
      <c r="G1284" t="s">
        <v>30</v>
      </c>
      <c r="H1284" t="s">
        <v>68</v>
      </c>
      <c r="I1284" t="str">
        <f t="shared" si="57"/>
        <v>08.02.0101</v>
      </c>
      <c r="J1284">
        <v>10</v>
      </c>
      <c r="K1284">
        <v>5</v>
      </c>
      <c r="L1284">
        <v>4</v>
      </c>
      <c r="P1284">
        <v>2</v>
      </c>
      <c r="Q1284">
        <v>3</v>
      </c>
      <c r="AJ1284" t="s">
        <v>393</v>
      </c>
      <c r="AK1284" t="str">
        <f t="shared" si="58"/>
        <v>проверка пройдена</v>
      </c>
      <c r="AL1284" t="b">
        <f t="shared" si="59"/>
        <v>0</v>
      </c>
    </row>
    <row r="1285" spans="1:38" hidden="1" x14ac:dyDescent="0.25">
      <c r="A1285" t="s">
        <v>548</v>
      </c>
      <c r="B1285" t="s">
        <v>594</v>
      </c>
      <c r="C1285" t="s">
        <v>64</v>
      </c>
      <c r="D1285" t="s">
        <v>65</v>
      </c>
      <c r="E1285" t="s">
        <v>148</v>
      </c>
      <c r="F1285" t="str">
        <f>VLOOKUP(E1285,'Коды программ'!$A$2:$B$578,2,FALSE)</f>
        <v>Строительство и эксплуатация зданий и сооружений</v>
      </c>
      <c r="G1285" t="s">
        <v>31</v>
      </c>
      <c r="H1285" t="s">
        <v>70</v>
      </c>
      <c r="I1285" t="str">
        <f t="shared" si="57"/>
        <v>08.02.0102</v>
      </c>
      <c r="AK1285" t="str">
        <f t="shared" si="58"/>
        <v>проверка пройдена</v>
      </c>
      <c r="AL1285" t="b">
        <f t="shared" si="59"/>
        <v>0</v>
      </c>
    </row>
    <row r="1286" spans="1:38" hidden="1" x14ac:dyDescent="0.25">
      <c r="A1286" t="s">
        <v>548</v>
      </c>
      <c r="B1286" t="s">
        <v>594</v>
      </c>
      <c r="C1286" t="s">
        <v>64</v>
      </c>
      <c r="D1286" t="s">
        <v>65</v>
      </c>
      <c r="E1286" t="s">
        <v>148</v>
      </c>
      <c r="F1286" t="str">
        <f>VLOOKUP(E1286,'Коды программ'!$A$2:$B$578,2,FALSE)</f>
        <v>Строительство и эксплуатация зданий и сооружений</v>
      </c>
      <c r="G1286" t="s">
        <v>32</v>
      </c>
      <c r="H1286" t="s">
        <v>71</v>
      </c>
      <c r="I1286" t="str">
        <f t="shared" si="57"/>
        <v>08.02.0103</v>
      </c>
      <c r="AK1286" t="str">
        <f t="shared" si="58"/>
        <v>проверка пройдена</v>
      </c>
      <c r="AL1286" t="b">
        <f t="shared" si="59"/>
        <v>0</v>
      </c>
    </row>
    <row r="1287" spans="1:38" hidden="1" x14ac:dyDescent="0.25">
      <c r="A1287" t="s">
        <v>548</v>
      </c>
      <c r="B1287" t="s">
        <v>594</v>
      </c>
      <c r="C1287" t="s">
        <v>64</v>
      </c>
      <c r="D1287" t="s">
        <v>65</v>
      </c>
      <c r="E1287" t="s">
        <v>148</v>
      </c>
      <c r="F1287" t="str">
        <f>VLOOKUP(E1287,'Коды программ'!$A$2:$B$578,2,FALSE)</f>
        <v>Строительство и эксплуатация зданий и сооружений</v>
      </c>
      <c r="G1287" t="s">
        <v>33</v>
      </c>
      <c r="H1287" t="s">
        <v>72</v>
      </c>
      <c r="I1287" t="str">
        <f t="shared" si="57"/>
        <v>08.02.0104</v>
      </c>
      <c r="AK1287" t="str">
        <f t="shared" si="58"/>
        <v>проверка пройдена</v>
      </c>
      <c r="AL1287" t="b">
        <f t="shared" si="59"/>
        <v>0</v>
      </c>
    </row>
    <row r="1288" spans="1:38" hidden="1" x14ac:dyDescent="0.25">
      <c r="A1288" t="s">
        <v>548</v>
      </c>
      <c r="B1288" t="s">
        <v>594</v>
      </c>
      <c r="C1288" t="s">
        <v>64</v>
      </c>
      <c r="D1288" t="s">
        <v>65</v>
      </c>
      <c r="E1288" t="s">
        <v>148</v>
      </c>
      <c r="F1288" t="str">
        <f>VLOOKUP(E1288,'Коды программ'!$A$2:$B$578,2,FALSE)</f>
        <v>Строительство и эксплуатация зданий и сооружений</v>
      </c>
      <c r="G1288" t="s">
        <v>34</v>
      </c>
      <c r="H1288" t="s">
        <v>73</v>
      </c>
      <c r="I1288" t="str">
        <f t="shared" si="57"/>
        <v>08.02.0105</v>
      </c>
      <c r="AK1288" t="str">
        <f t="shared" si="58"/>
        <v>проверка пройдена</v>
      </c>
      <c r="AL1288" t="b">
        <f t="shared" si="59"/>
        <v>0</v>
      </c>
    </row>
    <row r="1289" spans="1:38" x14ac:dyDescent="0.25">
      <c r="A1289" t="s">
        <v>548</v>
      </c>
      <c r="B1289" t="s">
        <v>594</v>
      </c>
      <c r="C1289" t="s">
        <v>64</v>
      </c>
      <c r="D1289" t="s">
        <v>65</v>
      </c>
      <c r="E1289" t="s">
        <v>108</v>
      </c>
      <c r="F1289" t="str">
        <f>VLOOKUP(E1289,'Коды программ'!$A$2:$B$578,2,FALSE)</f>
        <v>Информационные системы (по отраслям)</v>
      </c>
      <c r="G1289" t="s">
        <v>30</v>
      </c>
      <c r="H1289" t="s">
        <v>68</v>
      </c>
      <c r="I1289" t="str">
        <f t="shared" si="57"/>
        <v>09.02.0401</v>
      </c>
      <c r="J1289">
        <v>17</v>
      </c>
      <c r="K1289">
        <v>9</v>
      </c>
      <c r="L1289">
        <v>9</v>
      </c>
      <c r="P1289">
        <v>4</v>
      </c>
      <c r="Q1289">
        <v>4</v>
      </c>
      <c r="AJ1289" t="s">
        <v>393</v>
      </c>
      <c r="AK1289" t="str">
        <f t="shared" si="58"/>
        <v>проверка пройдена</v>
      </c>
      <c r="AL1289" t="b">
        <f t="shared" si="59"/>
        <v>0</v>
      </c>
    </row>
    <row r="1290" spans="1:38" hidden="1" x14ac:dyDescent="0.25">
      <c r="A1290" t="s">
        <v>548</v>
      </c>
      <c r="B1290" t="s">
        <v>594</v>
      </c>
      <c r="C1290" t="s">
        <v>64</v>
      </c>
      <c r="D1290" t="s">
        <v>65</v>
      </c>
      <c r="E1290" t="s">
        <v>108</v>
      </c>
      <c r="F1290" t="str">
        <f>VLOOKUP(E1290,'Коды программ'!$A$2:$B$578,2,FALSE)</f>
        <v>Информационные системы (по отраслям)</v>
      </c>
      <c r="G1290" t="s">
        <v>31</v>
      </c>
      <c r="H1290" t="s">
        <v>70</v>
      </c>
      <c r="I1290" t="str">
        <f t="shared" ref="I1290:I1353" si="60">CONCATENATE(E1290,G1290)</f>
        <v>09.02.0402</v>
      </c>
      <c r="AK1290" t="str">
        <f t="shared" ref="AK1290:AK1353" si="61">IF(J1290=K1290+N1290+O1290+P1290+Q1290+R1290+S1290+T1290+U1290+V1290+W1290+X1290+Y1290+Z1290+AA1290+AB1290+AC1290+AD1290+AE1290+AF1290+AG1290+AH1290+AI1290,"проверка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290" t="b">
        <f t="shared" ref="AL1290:AL1353" si="62">IF(OR(L1290&gt;K1290,M1290&gt;K1290),TRUE,FALSE)</f>
        <v>0</v>
      </c>
    </row>
    <row r="1291" spans="1:38" hidden="1" x14ac:dyDescent="0.25">
      <c r="A1291" t="s">
        <v>548</v>
      </c>
      <c r="B1291" t="s">
        <v>594</v>
      </c>
      <c r="C1291" t="s">
        <v>64</v>
      </c>
      <c r="D1291" t="s">
        <v>65</v>
      </c>
      <c r="E1291" t="s">
        <v>108</v>
      </c>
      <c r="F1291" t="str">
        <f>VLOOKUP(E1291,'Коды программ'!$A$2:$B$578,2,FALSE)</f>
        <v>Информационные системы (по отраслям)</v>
      </c>
      <c r="G1291" t="s">
        <v>32</v>
      </c>
      <c r="H1291" t="s">
        <v>71</v>
      </c>
      <c r="I1291" t="str">
        <f t="shared" si="60"/>
        <v>09.02.0403</v>
      </c>
      <c r="AK1291" t="str">
        <f t="shared" si="61"/>
        <v>проверка пройдена</v>
      </c>
      <c r="AL1291" t="b">
        <f t="shared" si="62"/>
        <v>0</v>
      </c>
    </row>
    <row r="1292" spans="1:38" hidden="1" x14ac:dyDescent="0.25">
      <c r="A1292" t="s">
        <v>548</v>
      </c>
      <c r="B1292" t="s">
        <v>594</v>
      </c>
      <c r="C1292" t="s">
        <v>64</v>
      </c>
      <c r="D1292" t="s">
        <v>65</v>
      </c>
      <c r="E1292" t="s">
        <v>108</v>
      </c>
      <c r="F1292" t="str">
        <f>VLOOKUP(E1292,'Коды программ'!$A$2:$B$578,2,FALSE)</f>
        <v>Информационные системы (по отраслям)</v>
      </c>
      <c r="G1292" t="s">
        <v>33</v>
      </c>
      <c r="H1292" t="s">
        <v>72</v>
      </c>
      <c r="I1292" t="str">
        <f t="shared" si="60"/>
        <v>09.02.0404</v>
      </c>
      <c r="AK1292" t="str">
        <f t="shared" si="61"/>
        <v>проверка пройдена</v>
      </c>
      <c r="AL1292" t="b">
        <f t="shared" si="62"/>
        <v>0</v>
      </c>
    </row>
    <row r="1293" spans="1:38" hidden="1" x14ac:dyDescent="0.25">
      <c r="A1293" t="s">
        <v>548</v>
      </c>
      <c r="B1293" t="s">
        <v>594</v>
      </c>
      <c r="C1293" t="s">
        <v>64</v>
      </c>
      <c r="D1293" t="s">
        <v>65</v>
      </c>
      <c r="E1293" t="s">
        <v>108</v>
      </c>
      <c r="F1293" t="str">
        <f>VLOOKUP(E1293,'Коды программ'!$A$2:$B$578,2,FALSE)</f>
        <v>Информационные системы (по отраслям)</v>
      </c>
      <c r="G1293" t="s">
        <v>34</v>
      </c>
      <c r="H1293" t="s">
        <v>73</v>
      </c>
      <c r="I1293" t="str">
        <f t="shared" si="60"/>
        <v>09.02.0405</v>
      </c>
      <c r="AK1293" t="str">
        <f t="shared" si="61"/>
        <v>проверка пройдена</v>
      </c>
      <c r="AL1293" t="b">
        <f t="shared" si="62"/>
        <v>0</v>
      </c>
    </row>
    <row r="1294" spans="1:38" x14ac:dyDescent="0.25">
      <c r="A1294" t="s">
        <v>548</v>
      </c>
      <c r="B1294" t="s">
        <v>594</v>
      </c>
      <c r="C1294" t="s">
        <v>64</v>
      </c>
      <c r="D1294" t="s">
        <v>65</v>
      </c>
      <c r="E1294" t="s">
        <v>78</v>
      </c>
      <c r="F1294" t="str">
        <f>VLOOKUP(E1294,'Коды программ'!$A$2:$B$578,2,FALSE)</f>
        <v>Техническое обслуживание и ремонт двигателей, систем и агрегатов автомобилей</v>
      </c>
      <c r="G1294" t="s">
        <v>30</v>
      </c>
      <c r="H1294" t="s">
        <v>68</v>
      </c>
      <c r="I1294" t="str">
        <f t="shared" si="60"/>
        <v>23.02.0701</v>
      </c>
      <c r="J1294">
        <v>41</v>
      </c>
      <c r="K1294">
        <v>26</v>
      </c>
      <c r="L1294">
        <v>20</v>
      </c>
      <c r="Q1294">
        <v>15</v>
      </c>
      <c r="AJ1294" t="s">
        <v>393</v>
      </c>
      <c r="AK1294" t="str">
        <f t="shared" si="61"/>
        <v>проверка пройдена</v>
      </c>
      <c r="AL1294" t="b">
        <f t="shared" si="62"/>
        <v>0</v>
      </c>
    </row>
    <row r="1295" spans="1:38" hidden="1" x14ac:dyDescent="0.25">
      <c r="A1295" t="s">
        <v>548</v>
      </c>
      <c r="B1295" t="s">
        <v>594</v>
      </c>
      <c r="C1295" t="s">
        <v>64</v>
      </c>
      <c r="D1295" t="s">
        <v>65</v>
      </c>
      <c r="E1295" t="s">
        <v>78</v>
      </c>
      <c r="F1295" t="str">
        <f>VLOOKUP(E1295,'Коды программ'!$A$2:$B$578,2,FALSE)</f>
        <v>Техническое обслуживание и ремонт двигателей, систем и агрегатов автомобилей</v>
      </c>
      <c r="G1295" t="s">
        <v>31</v>
      </c>
      <c r="H1295" t="s">
        <v>70</v>
      </c>
      <c r="I1295" t="str">
        <f t="shared" si="60"/>
        <v>23.02.0702</v>
      </c>
      <c r="AK1295" t="str">
        <f t="shared" si="61"/>
        <v>проверка пройдена</v>
      </c>
      <c r="AL1295" t="b">
        <f t="shared" si="62"/>
        <v>0</v>
      </c>
    </row>
    <row r="1296" spans="1:38" hidden="1" x14ac:dyDescent="0.25">
      <c r="A1296" t="s">
        <v>548</v>
      </c>
      <c r="B1296" t="s">
        <v>594</v>
      </c>
      <c r="C1296" t="s">
        <v>64</v>
      </c>
      <c r="D1296" t="s">
        <v>65</v>
      </c>
      <c r="E1296" t="s">
        <v>78</v>
      </c>
      <c r="F1296" t="str">
        <f>VLOOKUP(E1296,'Коды программ'!$A$2:$B$578,2,FALSE)</f>
        <v>Техническое обслуживание и ремонт двигателей, систем и агрегатов автомобилей</v>
      </c>
      <c r="G1296" t="s">
        <v>32</v>
      </c>
      <c r="H1296" t="s">
        <v>71</v>
      </c>
      <c r="I1296" t="str">
        <f t="shared" si="60"/>
        <v>23.02.0703</v>
      </c>
      <c r="AK1296" t="str">
        <f t="shared" si="61"/>
        <v>проверка пройдена</v>
      </c>
      <c r="AL1296" t="b">
        <f t="shared" si="62"/>
        <v>0</v>
      </c>
    </row>
    <row r="1297" spans="1:38" hidden="1" x14ac:dyDescent="0.25">
      <c r="A1297" t="s">
        <v>548</v>
      </c>
      <c r="B1297" t="s">
        <v>594</v>
      </c>
      <c r="C1297" t="s">
        <v>64</v>
      </c>
      <c r="D1297" t="s">
        <v>65</v>
      </c>
      <c r="E1297" t="s">
        <v>78</v>
      </c>
      <c r="F1297" t="str">
        <f>VLOOKUP(E1297,'Коды программ'!$A$2:$B$578,2,FALSE)</f>
        <v>Техническое обслуживание и ремонт двигателей, систем и агрегатов автомобилей</v>
      </c>
      <c r="G1297" t="s">
        <v>33</v>
      </c>
      <c r="H1297" t="s">
        <v>72</v>
      </c>
      <c r="I1297" t="str">
        <f t="shared" si="60"/>
        <v>23.02.0704</v>
      </c>
      <c r="AK1297" t="str">
        <f t="shared" si="61"/>
        <v>проверка пройдена</v>
      </c>
      <c r="AL1297" t="b">
        <f t="shared" si="62"/>
        <v>0</v>
      </c>
    </row>
    <row r="1298" spans="1:38" hidden="1" x14ac:dyDescent="0.25">
      <c r="A1298" t="s">
        <v>548</v>
      </c>
      <c r="B1298" t="s">
        <v>594</v>
      </c>
      <c r="C1298" t="s">
        <v>64</v>
      </c>
      <c r="D1298" t="s">
        <v>65</v>
      </c>
      <c r="E1298" t="s">
        <v>78</v>
      </c>
      <c r="F1298" t="str">
        <f>VLOOKUP(E1298,'Коды программ'!$A$2:$B$578,2,FALSE)</f>
        <v>Техническое обслуживание и ремонт двигателей, систем и агрегатов автомобилей</v>
      </c>
      <c r="G1298" t="s">
        <v>34</v>
      </c>
      <c r="H1298" t="s">
        <v>73</v>
      </c>
      <c r="I1298" t="str">
        <f t="shared" si="60"/>
        <v>23.02.0705</v>
      </c>
      <c r="AK1298" t="str">
        <f t="shared" si="61"/>
        <v>проверка пройдена</v>
      </c>
      <c r="AL1298" t="b">
        <f t="shared" si="62"/>
        <v>0</v>
      </c>
    </row>
    <row r="1299" spans="1:38" x14ac:dyDescent="0.25">
      <c r="A1299" t="s">
        <v>548</v>
      </c>
      <c r="B1299" t="s">
        <v>594</v>
      </c>
      <c r="C1299" t="s">
        <v>64</v>
      </c>
      <c r="D1299" t="s">
        <v>65</v>
      </c>
      <c r="E1299" t="s">
        <v>394</v>
      </c>
      <c r="F1299" t="str">
        <f>VLOOKUP(E1299,'Коды программ'!$A$2:$B$578,2,FALSE)</f>
        <v>Электрификация и автоматизация сельского хозяйства</v>
      </c>
      <c r="G1299" t="s">
        <v>30</v>
      </c>
      <c r="H1299" t="s">
        <v>68</v>
      </c>
      <c r="I1299" t="str">
        <f t="shared" si="60"/>
        <v>35.02.0801</v>
      </c>
      <c r="J1299">
        <v>70</v>
      </c>
      <c r="K1299">
        <v>33</v>
      </c>
      <c r="L1299">
        <v>33</v>
      </c>
      <c r="P1299">
        <v>3</v>
      </c>
      <c r="Q1299">
        <v>34</v>
      </c>
      <c r="AJ1299" t="s">
        <v>393</v>
      </c>
      <c r="AK1299" t="str">
        <f t="shared" si="61"/>
        <v>проверка пройдена</v>
      </c>
      <c r="AL1299" t="b">
        <f t="shared" si="62"/>
        <v>0</v>
      </c>
    </row>
    <row r="1300" spans="1:38" hidden="1" x14ac:dyDescent="0.25">
      <c r="A1300" t="s">
        <v>548</v>
      </c>
      <c r="B1300" t="s">
        <v>594</v>
      </c>
      <c r="C1300" t="s">
        <v>64</v>
      </c>
      <c r="D1300" t="s">
        <v>65</v>
      </c>
      <c r="E1300" t="s">
        <v>394</v>
      </c>
      <c r="F1300" t="str">
        <f>VLOOKUP(E1300,'Коды программ'!$A$2:$B$578,2,FALSE)</f>
        <v>Электрификация и автоматизация сельского хозяйства</v>
      </c>
      <c r="G1300" t="s">
        <v>31</v>
      </c>
      <c r="H1300" t="s">
        <v>70</v>
      </c>
      <c r="I1300" t="str">
        <f t="shared" si="60"/>
        <v>35.02.0802</v>
      </c>
      <c r="AK1300" t="str">
        <f t="shared" si="61"/>
        <v>проверка пройдена</v>
      </c>
      <c r="AL1300" t="b">
        <f t="shared" si="62"/>
        <v>0</v>
      </c>
    </row>
    <row r="1301" spans="1:38" hidden="1" x14ac:dyDescent="0.25">
      <c r="A1301" t="s">
        <v>548</v>
      </c>
      <c r="B1301" t="s">
        <v>594</v>
      </c>
      <c r="C1301" t="s">
        <v>64</v>
      </c>
      <c r="D1301" t="s">
        <v>65</v>
      </c>
      <c r="E1301" t="s">
        <v>394</v>
      </c>
      <c r="F1301" t="str">
        <f>VLOOKUP(E1301,'Коды программ'!$A$2:$B$578,2,FALSE)</f>
        <v>Электрификация и автоматизация сельского хозяйства</v>
      </c>
      <c r="G1301" t="s">
        <v>32</v>
      </c>
      <c r="H1301" t="s">
        <v>71</v>
      </c>
      <c r="I1301" t="str">
        <f t="shared" si="60"/>
        <v>35.02.0803</v>
      </c>
      <c r="AK1301" t="str">
        <f t="shared" si="61"/>
        <v>проверка пройдена</v>
      </c>
      <c r="AL1301" t="b">
        <f t="shared" si="62"/>
        <v>0</v>
      </c>
    </row>
    <row r="1302" spans="1:38" hidden="1" x14ac:dyDescent="0.25">
      <c r="A1302" t="s">
        <v>548</v>
      </c>
      <c r="B1302" t="s">
        <v>594</v>
      </c>
      <c r="C1302" t="s">
        <v>64</v>
      </c>
      <c r="D1302" t="s">
        <v>65</v>
      </c>
      <c r="E1302" t="s">
        <v>394</v>
      </c>
      <c r="F1302" t="str">
        <f>VLOOKUP(E1302,'Коды программ'!$A$2:$B$578,2,FALSE)</f>
        <v>Электрификация и автоматизация сельского хозяйства</v>
      </c>
      <c r="G1302" t="s">
        <v>33</v>
      </c>
      <c r="H1302" t="s">
        <v>72</v>
      </c>
      <c r="I1302" t="str">
        <f t="shared" si="60"/>
        <v>35.02.0804</v>
      </c>
      <c r="AK1302" t="str">
        <f t="shared" si="61"/>
        <v>проверка пройдена</v>
      </c>
      <c r="AL1302" t="b">
        <f t="shared" si="62"/>
        <v>0</v>
      </c>
    </row>
    <row r="1303" spans="1:38" hidden="1" x14ac:dyDescent="0.25">
      <c r="A1303" t="s">
        <v>548</v>
      </c>
      <c r="B1303" t="s">
        <v>594</v>
      </c>
      <c r="C1303" t="s">
        <v>64</v>
      </c>
      <c r="D1303" t="s">
        <v>65</v>
      </c>
      <c r="E1303" t="s">
        <v>394</v>
      </c>
      <c r="F1303" t="str">
        <f>VLOOKUP(E1303,'Коды программ'!$A$2:$B$578,2,FALSE)</f>
        <v>Электрификация и автоматизация сельского хозяйства</v>
      </c>
      <c r="G1303" t="s">
        <v>34</v>
      </c>
      <c r="H1303" t="s">
        <v>73</v>
      </c>
      <c r="I1303" t="str">
        <f t="shared" si="60"/>
        <v>35.02.0805</v>
      </c>
      <c r="AK1303" t="str">
        <f t="shared" si="61"/>
        <v>проверка пройдена</v>
      </c>
      <c r="AL1303" t="b">
        <f t="shared" si="62"/>
        <v>0</v>
      </c>
    </row>
    <row r="1304" spans="1:38" x14ac:dyDescent="0.25">
      <c r="A1304" t="s">
        <v>548</v>
      </c>
      <c r="B1304" t="s">
        <v>594</v>
      </c>
      <c r="C1304" t="s">
        <v>64</v>
      </c>
      <c r="D1304" t="s">
        <v>65</v>
      </c>
      <c r="E1304" t="s">
        <v>396</v>
      </c>
      <c r="F1304" t="str">
        <f>VLOOKUP(E1304,'Коды программ'!$A$2:$B$578,2,FALSE)</f>
        <v>Эксплуатация и ремонт сельскохозяйственной техники и оборудования</v>
      </c>
      <c r="G1304" t="s">
        <v>30</v>
      </c>
      <c r="H1304" t="s">
        <v>68</v>
      </c>
      <c r="I1304" t="str">
        <f t="shared" si="60"/>
        <v>35.02.1601</v>
      </c>
      <c r="J1304">
        <v>51</v>
      </c>
      <c r="K1304">
        <v>30</v>
      </c>
      <c r="L1304">
        <v>28</v>
      </c>
      <c r="P1304">
        <v>1</v>
      </c>
      <c r="Q1304">
        <v>20</v>
      </c>
      <c r="AJ1304" t="s">
        <v>393</v>
      </c>
      <c r="AK1304" t="str">
        <f t="shared" si="61"/>
        <v>проверка пройдена</v>
      </c>
      <c r="AL1304" t="b">
        <f t="shared" si="62"/>
        <v>0</v>
      </c>
    </row>
    <row r="1305" spans="1:38" hidden="1" x14ac:dyDescent="0.25">
      <c r="A1305" t="s">
        <v>548</v>
      </c>
      <c r="B1305" t="s">
        <v>594</v>
      </c>
      <c r="C1305" t="s">
        <v>64</v>
      </c>
      <c r="D1305" t="s">
        <v>65</v>
      </c>
      <c r="E1305" t="s">
        <v>396</v>
      </c>
      <c r="F1305" t="str">
        <f>VLOOKUP(E1305,'Коды программ'!$A$2:$B$578,2,FALSE)</f>
        <v>Эксплуатация и ремонт сельскохозяйственной техники и оборудования</v>
      </c>
      <c r="G1305" t="s">
        <v>31</v>
      </c>
      <c r="H1305" t="s">
        <v>70</v>
      </c>
      <c r="I1305" t="str">
        <f t="shared" si="60"/>
        <v>35.02.1602</v>
      </c>
      <c r="AK1305" t="str">
        <f t="shared" si="61"/>
        <v>проверка пройдена</v>
      </c>
      <c r="AL1305" t="b">
        <f t="shared" si="62"/>
        <v>0</v>
      </c>
    </row>
    <row r="1306" spans="1:38" hidden="1" x14ac:dyDescent="0.25">
      <c r="A1306" t="s">
        <v>548</v>
      </c>
      <c r="B1306" t="s">
        <v>594</v>
      </c>
      <c r="C1306" t="s">
        <v>64</v>
      </c>
      <c r="D1306" t="s">
        <v>65</v>
      </c>
      <c r="E1306" t="s">
        <v>396</v>
      </c>
      <c r="F1306" t="str">
        <f>VLOOKUP(E1306,'Коды программ'!$A$2:$B$578,2,FALSE)</f>
        <v>Эксплуатация и ремонт сельскохозяйственной техники и оборудования</v>
      </c>
      <c r="G1306" t="s">
        <v>32</v>
      </c>
      <c r="H1306" t="s">
        <v>71</v>
      </c>
      <c r="I1306" t="str">
        <f t="shared" si="60"/>
        <v>35.02.1603</v>
      </c>
      <c r="AK1306" t="str">
        <f t="shared" si="61"/>
        <v>проверка пройдена</v>
      </c>
      <c r="AL1306" t="b">
        <f t="shared" si="62"/>
        <v>0</v>
      </c>
    </row>
    <row r="1307" spans="1:38" hidden="1" x14ac:dyDescent="0.25">
      <c r="A1307" t="s">
        <v>548</v>
      </c>
      <c r="B1307" t="s">
        <v>594</v>
      </c>
      <c r="C1307" t="s">
        <v>64</v>
      </c>
      <c r="D1307" t="s">
        <v>65</v>
      </c>
      <c r="E1307" t="s">
        <v>396</v>
      </c>
      <c r="F1307" t="str">
        <f>VLOOKUP(E1307,'Коды программ'!$A$2:$B$578,2,FALSE)</f>
        <v>Эксплуатация и ремонт сельскохозяйственной техники и оборудования</v>
      </c>
      <c r="G1307" t="s">
        <v>33</v>
      </c>
      <c r="H1307" t="s">
        <v>72</v>
      </c>
      <c r="I1307" t="str">
        <f t="shared" si="60"/>
        <v>35.02.1604</v>
      </c>
      <c r="AK1307" t="str">
        <f t="shared" si="61"/>
        <v>проверка пройдена</v>
      </c>
      <c r="AL1307" t="b">
        <f t="shared" si="62"/>
        <v>0</v>
      </c>
    </row>
    <row r="1308" spans="1:38" hidden="1" x14ac:dyDescent="0.25">
      <c r="A1308" t="s">
        <v>548</v>
      </c>
      <c r="B1308" t="s">
        <v>594</v>
      </c>
      <c r="C1308" t="s">
        <v>64</v>
      </c>
      <c r="D1308" t="s">
        <v>65</v>
      </c>
      <c r="E1308" t="s">
        <v>396</v>
      </c>
      <c r="F1308" t="str">
        <f>VLOOKUP(E1308,'Коды программ'!$A$2:$B$578,2,FALSE)</f>
        <v>Эксплуатация и ремонт сельскохозяйственной техники и оборудования</v>
      </c>
      <c r="G1308" t="s">
        <v>34</v>
      </c>
      <c r="H1308" t="s">
        <v>73</v>
      </c>
      <c r="I1308" t="str">
        <f t="shared" si="60"/>
        <v>35.02.1605</v>
      </c>
      <c r="AK1308" t="str">
        <f t="shared" si="61"/>
        <v>проверка пройдена</v>
      </c>
      <c r="AL1308" t="b">
        <f t="shared" si="62"/>
        <v>0</v>
      </c>
    </row>
    <row r="1309" spans="1:38" x14ac:dyDescent="0.25">
      <c r="A1309" t="s">
        <v>548</v>
      </c>
      <c r="B1309" t="s">
        <v>594</v>
      </c>
      <c r="C1309" t="s">
        <v>64</v>
      </c>
      <c r="D1309" t="s">
        <v>65</v>
      </c>
      <c r="E1309" t="s">
        <v>110</v>
      </c>
      <c r="F1309" t="str">
        <f>VLOOKUP(E1309,'Коды программ'!$A$2:$B$578,2,FALSE)</f>
        <v>Экономика и бухгалтерский учет (по отраслям)</v>
      </c>
      <c r="G1309" t="s">
        <v>30</v>
      </c>
      <c r="H1309" t="s">
        <v>68</v>
      </c>
      <c r="I1309" t="str">
        <f t="shared" si="60"/>
        <v>38.02.0101</v>
      </c>
      <c r="J1309">
        <v>44</v>
      </c>
      <c r="K1309">
        <v>32</v>
      </c>
      <c r="L1309">
        <v>32</v>
      </c>
      <c r="P1309">
        <v>11</v>
      </c>
      <c r="Q1309">
        <v>1</v>
      </c>
      <c r="AJ1309" t="s">
        <v>393</v>
      </c>
      <c r="AK1309" t="str">
        <f t="shared" si="61"/>
        <v>проверка пройдена</v>
      </c>
      <c r="AL1309" t="b">
        <f t="shared" si="62"/>
        <v>0</v>
      </c>
    </row>
    <row r="1310" spans="1:38" hidden="1" x14ac:dyDescent="0.25">
      <c r="A1310" t="s">
        <v>548</v>
      </c>
      <c r="B1310" t="s">
        <v>594</v>
      </c>
      <c r="C1310" t="s">
        <v>64</v>
      </c>
      <c r="D1310" t="s">
        <v>65</v>
      </c>
      <c r="E1310" t="s">
        <v>110</v>
      </c>
      <c r="F1310" t="str">
        <f>VLOOKUP(E1310,'Коды программ'!$A$2:$B$578,2,FALSE)</f>
        <v>Экономика и бухгалтерский учет (по отраслям)</v>
      </c>
      <c r="G1310" t="s">
        <v>31</v>
      </c>
      <c r="H1310" t="s">
        <v>70</v>
      </c>
      <c r="I1310" t="str">
        <f t="shared" si="60"/>
        <v>38.02.0102</v>
      </c>
      <c r="J1310">
        <v>1</v>
      </c>
      <c r="P1310">
        <v>1</v>
      </c>
      <c r="AK1310" t="str">
        <f t="shared" si="61"/>
        <v>проверка пройдена</v>
      </c>
      <c r="AL1310" t="b">
        <f t="shared" si="62"/>
        <v>0</v>
      </c>
    </row>
    <row r="1311" spans="1:38" hidden="1" x14ac:dyDescent="0.25">
      <c r="A1311" t="s">
        <v>548</v>
      </c>
      <c r="B1311" t="s">
        <v>594</v>
      </c>
      <c r="C1311" t="s">
        <v>64</v>
      </c>
      <c r="D1311" t="s">
        <v>65</v>
      </c>
      <c r="E1311" t="s">
        <v>110</v>
      </c>
      <c r="F1311" t="str">
        <f>VLOOKUP(E1311,'Коды программ'!$A$2:$B$578,2,FALSE)</f>
        <v>Экономика и бухгалтерский учет (по отраслям)</v>
      </c>
      <c r="G1311" t="s">
        <v>32</v>
      </c>
      <c r="H1311" t="s">
        <v>71</v>
      </c>
      <c r="I1311" t="str">
        <f t="shared" si="60"/>
        <v>38.02.0103</v>
      </c>
      <c r="J1311">
        <v>1</v>
      </c>
      <c r="P1311">
        <v>1</v>
      </c>
      <c r="AK1311" t="str">
        <f t="shared" si="61"/>
        <v>проверка пройдена</v>
      </c>
      <c r="AL1311" t="b">
        <f t="shared" si="62"/>
        <v>0</v>
      </c>
    </row>
    <row r="1312" spans="1:38" hidden="1" x14ac:dyDescent="0.25">
      <c r="A1312" t="s">
        <v>548</v>
      </c>
      <c r="B1312" t="s">
        <v>594</v>
      </c>
      <c r="C1312" t="s">
        <v>64</v>
      </c>
      <c r="D1312" t="s">
        <v>65</v>
      </c>
      <c r="E1312" t="s">
        <v>110</v>
      </c>
      <c r="F1312" t="str">
        <f>VLOOKUP(E1312,'Коды программ'!$A$2:$B$578,2,FALSE)</f>
        <v>Экономика и бухгалтерский учет (по отраслям)</v>
      </c>
      <c r="G1312" t="s">
        <v>33</v>
      </c>
      <c r="H1312" t="s">
        <v>72</v>
      </c>
      <c r="I1312" t="str">
        <f t="shared" si="60"/>
        <v>38.02.0104</v>
      </c>
      <c r="AK1312" t="str">
        <f t="shared" si="61"/>
        <v>проверка пройдена</v>
      </c>
      <c r="AL1312" t="b">
        <f t="shared" si="62"/>
        <v>0</v>
      </c>
    </row>
    <row r="1313" spans="1:38" hidden="1" x14ac:dyDescent="0.25">
      <c r="A1313" t="s">
        <v>548</v>
      </c>
      <c r="B1313" t="s">
        <v>594</v>
      </c>
      <c r="C1313" t="s">
        <v>64</v>
      </c>
      <c r="D1313" t="s">
        <v>65</v>
      </c>
      <c r="E1313" t="s">
        <v>110</v>
      </c>
      <c r="F1313" t="str">
        <f>VLOOKUP(E1313,'Коды программ'!$A$2:$B$578,2,FALSE)</f>
        <v>Экономика и бухгалтерский учет (по отраслям)</v>
      </c>
      <c r="G1313" t="s">
        <v>34</v>
      </c>
      <c r="H1313" t="s">
        <v>73</v>
      </c>
      <c r="I1313" t="str">
        <f t="shared" si="60"/>
        <v>38.02.0105</v>
      </c>
      <c r="AK1313" t="str">
        <f t="shared" si="61"/>
        <v>проверка пройдена</v>
      </c>
      <c r="AL1313" t="b">
        <f t="shared" si="62"/>
        <v>0</v>
      </c>
    </row>
    <row r="1314" spans="1:38" x14ac:dyDescent="0.25">
      <c r="A1314" t="s">
        <v>548</v>
      </c>
      <c r="B1314" t="s">
        <v>594</v>
      </c>
      <c r="C1314" t="s">
        <v>64</v>
      </c>
      <c r="D1314" t="s">
        <v>65</v>
      </c>
      <c r="E1314" t="s">
        <v>289</v>
      </c>
      <c r="F1314" t="str">
        <f>VLOOKUP(E1314,'Коды программ'!$A$2:$B$578,2,FALSE)</f>
        <v>Банковское дело</v>
      </c>
      <c r="G1314" t="s">
        <v>30</v>
      </c>
      <c r="H1314" t="s">
        <v>68</v>
      </c>
      <c r="I1314" t="str">
        <f t="shared" si="60"/>
        <v>38.02.0701</v>
      </c>
      <c r="J1314">
        <v>21</v>
      </c>
      <c r="K1314">
        <v>1</v>
      </c>
      <c r="L1314">
        <v>1</v>
      </c>
      <c r="P1314">
        <v>17</v>
      </c>
      <c r="Q1314">
        <v>3</v>
      </c>
      <c r="AJ1314" t="s">
        <v>393</v>
      </c>
      <c r="AK1314" t="str">
        <f t="shared" si="61"/>
        <v>проверка пройдена</v>
      </c>
      <c r="AL1314" t="b">
        <f t="shared" si="62"/>
        <v>0</v>
      </c>
    </row>
    <row r="1315" spans="1:38" hidden="1" x14ac:dyDescent="0.25">
      <c r="A1315" t="s">
        <v>548</v>
      </c>
      <c r="B1315" t="s">
        <v>594</v>
      </c>
      <c r="C1315" t="s">
        <v>64</v>
      </c>
      <c r="D1315" t="s">
        <v>65</v>
      </c>
      <c r="E1315" t="s">
        <v>289</v>
      </c>
      <c r="F1315" t="str">
        <f>VLOOKUP(E1315,'Коды программ'!$A$2:$B$578,2,FALSE)</f>
        <v>Банковское дело</v>
      </c>
      <c r="G1315" t="s">
        <v>31</v>
      </c>
      <c r="H1315" t="s">
        <v>70</v>
      </c>
      <c r="I1315" t="str">
        <f t="shared" si="60"/>
        <v>38.02.0702</v>
      </c>
      <c r="AK1315" t="str">
        <f t="shared" si="61"/>
        <v>проверка пройдена</v>
      </c>
      <c r="AL1315" t="b">
        <f t="shared" si="62"/>
        <v>0</v>
      </c>
    </row>
    <row r="1316" spans="1:38" hidden="1" x14ac:dyDescent="0.25">
      <c r="A1316" t="s">
        <v>548</v>
      </c>
      <c r="B1316" t="s">
        <v>594</v>
      </c>
      <c r="C1316" t="s">
        <v>64</v>
      </c>
      <c r="D1316" t="s">
        <v>65</v>
      </c>
      <c r="E1316" t="s">
        <v>289</v>
      </c>
      <c r="F1316" t="str">
        <f>VLOOKUP(E1316,'Коды программ'!$A$2:$B$578,2,FALSE)</f>
        <v>Банковское дело</v>
      </c>
      <c r="G1316" t="s">
        <v>32</v>
      </c>
      <c r="H1316" t="s">
        <v>71</v>
      </c>
      <c r="I1316" t="str">
        <f t="shared" si="60"/>
        <v>38.02.0703</v>
      </c>
      <c r="AK1316" t="str">
        <f t="shared" si="61"/>
        <v>проверка пройдена</v>
      </c>
      <c r="AL1316" t="b">
        <f t="shared" si="62"/>
        <v>0</v>
      </c>
    </row>
    <row r="1317" spans="1:38" hidden="1" x14ac:dyDescent="0.25">
      <c r="A1317" t="s">
        <v>548</v>
      </c>
      <c r="B1317" t="s">
        <v>594</v>
      </c>
      <c r="C1317" t="s">
        <v>64</v>
      </c>
      <c r="D1317" t="s">
        <v>65</v>
      </c>
      <c r="E1317" t="s">
        <v>289</v>
      </c>
      <c r="F1317" t="str">
        <f>VLOOKUP(E1317,'Коды программ'!$A$2:$B$578,2,FALSE)</f>
        <v>Банковское дело</v>
      </c>
      <c r="G1317" t="s">
        <v>33</v>
      </c>
      <c r="H1317" t="s">
        <v>72</v>
      </c>
      <c r="I1317" t="str">
        <f t="shared" si="60"/>
        <v>38.02.0704</v>
      </c>
      <c r="AK1317" t="str">
        <f t="shared" si="61"/>
        <v>проверка пройдена</v>
      </c>
      <c r="AL1317" t="b">
        <f t="shared" si="62"/>
        <v>0</v>
      </c>
    </row>
    <row r="1318" spans="1:38" hidden="1" x14ac:dyDescent="0.25">
      <c r="A1318" t="s">
        <v>548</v>
      </c>
      <c r="B1318" t="s">
        <v>594</v>
      </c>
      <c r="C1318" t="s">
        <v>64</v>
      </c>
      <c r="D1318" t="s">
        <v>65</v>
      </c>
      <c r="E1318" t="s">
        <v>289</v>
      </c>
      <c r="F1318" t="str">
        <f>VLOOKUP(E1318,'Коды программ'!$A$2:$B$578,2,FALSE)</f>
        <v>Банковское дело</v>
      </c>
      <c r="G1318" t="s">
        <v>34</v>
      </c>
      <c r="H1318" t="s">
        <v>73</v>
      </c>
      <c r="I1318" t="str">
        <f t="shared" si="60"/>
        <v>38.02.0705</v>
      </c>
      <c r="AK1318" t="str">
        <f t="shared" si="61"/>
        <v>проверка пройдена</v>
      </c>
      <c r="AL1318" t="b">
        <f t="shared" si="62"/>
        <v>0</v>
      </c>
    </row>
    <row r="1319" spans="1:38" x14ac:dyDescent="0.25">
      <c r="A1319" t="s">
        <v>548</v>
      </c>
      <c r="B1319" t="s">
        <v>594</v>
      </c>
      <c r="C1319" t="s">
        <v>64</v>
      </c>
      <c r="D1319" t="s">
        <v>65</v>
      </c>
      <c r="E1319" t="s">
        <v>81</v>
      </c>
      <c r="F1319" t="str">
        <f>VLOOKUP(E1319,'Коды программ'!$A$2:$B$578,2,FALSE)</f>
        <v>Сварщик (ручной и частично механизированной сварки (наплавки)</v>
      </c>
      <c r="G1319" t="s">
        <v>30</v>
      </c>
      <c r="H1319" t="s">
        <v>68</v>
      </c>
      <c r="I1319" t="str">
        <f t="shared" si="60"/>
        <v>15.01.0501</v>
      </c>
      <c r="J1319">
        <v>16</v>
      </c>
      <c r="K1319">
        <v>4</v>
      </c>
      <c r="L1319">
        <v>4</v>
      </c>
      <c r="Q1319">
        <v>12</v>
      </c>
      <c r="AJ1319" t="s">
        <v>393</v>
      </c>
      <c r="AK1319" t="str">
        <f t="shared" si="61"/>
        <v>проверка пройдена</v>
      </c>
      <c r="AL1319" t="b">
        <f t="shared" si="62"/>
        <v>0</v>
      </c>
    </row>
    <row r="1320" spans="1:38" hidden="1" x14ac:dyDescent="0.25">
      <c r="A1320" t="s">
        <v>548</v>
      </c>
      <c r="B1320" t="s">
        <v>594</v>
      </c>
      <c r="C1320" t="s">
        <v>64</v>
      </c>
      <c r="D1320" t="s">
        <v>65</v>
      </c>
      <c r="E1320" t="s">
        <v>81</v>
      </c>
      <c r="F1320" t="str">
        <f>VLOOKUP(E1320,'Коды программ'!$A$2:$B$578,2,FALSE)</f>
        <v>Сварщик (ручной и частично механизированной сварки (наплавки)</v>
      </c>
      <c r="G1320" t="s">
        <v>31</v>
      </c>
      <c r="H1320" t="s">
        <v>70</v>
      </c>
      <c r="I1320" t="str">
        <f t="shared" si="60"/>
        <v>15.01.0502</v>
      </c>
      <c r="AK1320" t="str">
        <f t="shared" si="61"/>
        <v>проверка пройдена</v>
      </c>
      <c r="AL1320" t="b">
        <f t="shared" si="62"/>
        <v>0</v>
      </c>
    </row>
    <row r="1321" spans="1:38" hidden="1" x14ac:dyDescent="0.25">
      <c r="A1321" t="s">
        <v>548</v>
      </c>
      <c r="B1321" t="s">
        <v>594</v>
      </c>
      <c r="C1321" t="s">
        <v>64</v>
      </c>
      <c r="D1321" t="s">
        <v>65</v>
      </c>
      <c r="E1321" t="s">
        <v>81</v>
      </c>
      <c r="F1321" t="str">
        <f>VLOOKUP(E1321,'Коды программ'!$A$2:$B$578,2,FALSE)</f>
        <v>Сварщик (ручной и частично механизированной сварки (наплавки)</v>
      </c>
      <c r="G1321" t="s">
        <v>32</v>
      </c>
      <c r="H1321" t="s">
        <v>71</v>
      </c>
      <c r="I1321" t="str">
        <f t="shared" si="60"/>
        <v>15.01.0503</v>
      </c>
      <c r="AK1321" t="str">
        <f t="shared" si="61"/>
        <v>проверка пройдена</v>
      </c>
      <c r="AL1321" t="b">
        <f t="shared" si="62"/>
        <v>0</v>
      </c>
    </row>
    <row r="1322" spans="1:38" hidden="1" x14ac:dyDescent="0.25">
      <c r="A1322" t="s">
        <v>548</v>
      </c>
      <c r="B1322" t="s">
        <v>594</v>
      </c>
      <c r="C1322" t="s">
        <v>64</v>
      </c>
      <c r="D1322" t="s">
        <v>65</v>
      </c>
      <c r="E1322" t="s">
        <v>81</v>
      </c>
      <c r="F1322" t="str">
        <f>VLOOKUP(E1322,'Коды программ'!$A$2:$B$578,2,FALSE)</f>
        <v>Сварщик (ручной и частично механизированной сварки (наплавки)</v>
      </c>
      <c r="G1322" t="s">
        <v>33</v>
      </c>
      <c r="H1322" t="s">
        <v>72</v>
      </c>
      <c r="I1322" t="str">
        <f t="shared" si="60"/>
        <v>15.01.0504</v>
      </c>
      <c r="AK1322" t="str">
        <f t="shared" si="61"/>
        <v>проверка пройдена</v>
      </c>
      <c r="AL1322" t="b">
        <f t="shared" si="62"/>
        <v>0</v>
      </c>
    </row>
    <row r="1323" spans="1:38" hidden="1" x14ac:dyDescent="0.25">
      <c r="A1323" t="s">
        <v>548</v>
      </c>
      <c r="B1323" t="s">
        <v>594</v>
      </c>
      <c r="C1323" t="s">
        <v>64</v>
      </c>
      <c r="D1323" t="s">
        <v>65</v>
      </c>
      <c r="E1323" t="s">
        <v>81</v>
      </c>
      <c r="F1323" t="str">
        <f>VLOOKUP(E1323,'Коды программ'!$A$2:$B$578,2,FALSE)</f>
        <v>Сварщик (ручной и частично механизированной сварки (наплавки)</v>
      </c>
      <c r="G1323" t="s">
        <v>34</v>
      </c>
      <c r="H1323" t="s">
        <v>73</v>
      </c>
      <c r="I1323" t="str">
        <f t="shared" si="60"/>
        <v>15.01.0505</v>
      </c>
      <c r="AK1323" t="str">
        <f t="shared" si="61"/>
        <v>проверка пройдена</v>
      </c>
      <c r="AL1323" t="b">
        <f t="shared" si="62"/>
        <v>0</v>
      </c>
    </row>
    <row r="1324" spans="1:38" x14ac:dyDescent="0.25">
      <c r="A1324" t="s">
        <v>548</v>
      </c>
      <c r="B1324" t="s">
        <v>595</v>
      </c>
      <c r="C1324" t="s">
        <v>64</v>
      </c>
      <c r="D1324" t="s">
        <v>65</v>
      </c>
      <c r="E1324" t="s">
        <v>158</v>
      </c>
      <c r="F1324" t="str">
        <f>VLOOKUP(E1324,'Коды программ'!$A$2:$B$578,2,FALSE)</f>
        <v>Автомеханик</v>
      </c>
      <c r="G1324" t="s">
        <v>30</v>
      </c>
      <c r="H1324" t="s">
        <v>68</v>
      </c>
      <c r="I1324" t="str">
        <f t="shared" si="60"/>
        <v>23.01.0301</v>
      </c>
      <c r="J1324">
        <v>11</v>
      </c>
      <c r="K1324">
        <v>4</v>
      </c>
      <c r="L1324">
        <v>3</v>
      </c>
      <c r="M1324">
        <v>0</v>
      </c>
      <c r="N1324">
        <v>0</v>
      </c>
      <c r="O1324">
        <v>0</v>
      </c>
      <c r="P1324">
        <v>1</v>
      </c>
      <c r="Q1324">
        <v>6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v>0</v>
      </c>
      <c r="X1324">
        <v>0</v>
      </c>
      <c r="Y1324">
        <v>0</v>
      </c>
      <c r="Z1324">
        <v>0</v>
      </c>
      <c r="AA1324">
        <v>0</v>
      </c>
      <c r="AB1324">
        <v>0</v>
      </c>
      <c r="AC1324">
        <v>0</v>
      </c>
      <c r="AD1324">
        <v>0</v>
      </c>
      <c r="AE1324">
        <v>0</v>
      </c>
      <c r="AF1324">
        <v>0</v>
      </c>
      <c r="AG1324">
        <v>0</v>
      </c>
      <c r="AH1324">
        <v>0</v>
      </c>
      <c r="AI1324">
        <v>0</v>
      </c>
      <c r="AK1324" t="str">
        <f t="shared" si="61"/>
        <v>проверка пройдена</v>
      </c>
      <c r="AL1324" t="b">
        <f t="shared" si="62"/>
        <v>0</v>
      </c>
    </row>
    <row r="1325" spans="1:38" hidden="1" x14ac:dyDescent="0.25">
      <c r="A1325" t="s">
        <v>548</v>
      </c>
      <c r="B1325" t="s">
        <v>595</v>
      </c>
      <c r="C1325" t="s">
        <v>64</v>
      </c>
      <c r="D1325" t="s">
        <v>65</v>
      </c>
      <c r="E1325" t="s">
        <v>158</v>
      </c>
      <c r="F1325" t="str">
        <f>VLOOKUP(E1325,'Коды программ'!$A$2:$B$578,2,FALSE)</f>
        <v>Автомеханик</v>
      </c>
      <c r="G1325" t="s">
        <v>31</v>
      </c>
      <c r="H1325" t="s">
        <v>70</v>
      </c>
      <c r="I1325" t="str">
        <f t="shared" si="60"/>
        <v>23.01.0302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>
        <v>0</v>
      </c>
      <c r="W1325">
        <v>0</v>
      </c>
      <c r="X1325">
        <v>0</v>
      </c>
      <c r="Y1325">
        <v>0</v>
      </c>
      <c r="Z1325">
        <v>0</v>
      </c>
      <c r="AA1325">
        <v>0</v>
      </c>
      <c r="AB1325">
        <v>0</v>
      </c>
      <c r="AC1325">
        <v>0</v>
      </c>
      <c r="AD1325">
        <v>0</v>
      </c>
      <c r="AE1325">
        <v>0</v>
      </c>
      <c r="AF1325">
        <v>0</v>
      </c>
      <c r="AG1325">
        <v>0</v>
      </c>
      <c r="AH1325">
        <v>0</v>
      </c>
      <c r="AI1325">
        <v>0</v>
      </c>
      <c r="AK1325" t="str">
        <f t="shared" si="61"/>
        <v>проверка пройдена</v>
      </c>
      <c r="AL1325" t="b">
        <f t="shared" si="62"/>
        <v>0</v>
      </c>
    </row>
    <row r="1326" spans="1:38" hidden="1" x14ac:dyDescent="0.25">
      <c r="A1326" t="s">
        <v>548</v>
      </c>
      <c r="B1326" t="s">
        <v>595</v>
      </c>
      <c r="C1326" t="s">
        <v>64</v>
      </c>
      <c r="D1326" t="s">
        <v>65</v>
      </c>
      <c r="E1326" t="s">
        <v>158</v>
      </c>
      <c r="F1326" t="str">
        <f>VLOOKUP(E1326,'Коды программ'!$A$2:$B$578,2,FALSE)</f>
        <v>Автомеханик</v>
      </c>
      <c r="G1326" t="s">
        <v>32</v>
      </c>
      <c r="H1326" t="s">
        <v>71</v>
      </c>
      <c r="I1326" t="str">
        <f t="shared" si="60"/>
        <v>23.01.0303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  <c r="U1326">
        <v>0</v>
      </c>
      <c r="V1326">
        <v>0</v>
      </c>
      <c r="W1326">
        <v>0</v>
      </c>
      <c r="X1326">
        <v>0</v>
      </c>
      <c r="Y1326">
        <v>0</v>
      </c>
      <c r="Z1326">
        <v>0</v>
      </c>
      <c r="AA1326">
        <v>0</v>
      </c>
      <c r="AB1326">
        <v>0</v>
      </c>
      <c r="AC1326">
        <v>0</v>
      </c>
      <c r="AD1326">
        <v>0</v>
      </c>
      <c r="AE1326">
        <v>0</v>
      </c>
      <c r="AF1326">
        <v>0</v>
      </c>
      <c r="AG1326">
        <v>0</v>
      </c>
      <c r="AH1326">
        <v>0</v>
      </c>
      <c r="AI1326">
        <v>0</v>
      </c>
      <c r="AK1326" t="str">
        <f t="shared" si="61"/>
        <v>проверка пройдена</v>
      </c>
      <c r="AL1326" t="b">
        <f t="shared" si="62"/>
        <v>0</v>
      </c>
    </row>
    <row r="1327" spans="1:38" hidden="1" x14ac:dyDescent="0.25">
      <c r="A1327" t="s">
        <v>548</v>
      </c>
      <c r="B1327" t="s">
        <v>595</v>
      </c>
      <c r="C1327" t="s">
        <v>64</v>
      </c>
      <c r="D1327" t="s">
        <v>65</v>
      </c>
      <c r="E1327" t="s">
        <v>158</v>
      </c>
      <c r="F1327" t="str">
        <f>VLOOKUP(E1327,'Коды программ'!$A$2:$B$578,2,FALSE)</f>
        <v>Автомеханик</v>
      </c>
      <c r="G1327" t="s">
        <v>33</v>
      </c>
      <c r="H1327" t="s">
        <v>72</v>
      </c>
      <c r="I1327" t="str">
        <f t="shared" si="60"/>
        <v>23.01.0304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>
        <v>0</v>
      </c>
      <c r="AB1327">
        <v>0</v>
      </c>
      <c r="AC1327">
        <v>0</v>
      </c>
      <c r="AD1327">
        <v>0</v>
      </c>
      <c r="AE1327">
        <v>0</v>
      </c>
      <c r="AF1327">
        <v>0</v>
      </c>
      <c r="AG1327">
        <v>0</v>
      </c>
      <c r="AH1327">
        <v>0</v>
      </c>
      <c r="AI1327">
        <v>0</v>
      </c>
      <c r="AK1327" t="str">
        <f t="shared" si="61"/>
        <v>проверка пройдена</v>
      </c>
      <c r="AL1327" t="b">
        <f t="shared" si="62"/>
        <v>0</v>
      </c>
    </row>
    <row r="1328" spans="1:38" hidden="1" x14ac:dyDescent="0.25">
      <c r="A1328" t="s">
        <v>548</v>
      </c>
      <c r="B1328" t="s">
        <v>595</v>
      </c>
      <c r="C1328" t="s">
        <v>64</v>
      </c>
      <c r="D1328" t="s">
        <v>65</v>
      </c>
      <c r="E1328" t="s">
        <v>158</v>
      </c>
      <c r="F1328" t="str">
        <f>VLOOKUP(E1328,'Коды программ'!$A$2:$B$578,2,FALSE)</f>
        <v>Автомеханик</v>
      </c>
      <c r="G1328" t="s">
        <v>34</v>
      </c>
      <c r="H1328" t="s">
        <v>73</v>
      </c>
      <c r="I1328" t="str">
        <f t="shared" si="60"/>
        <v>23.01.0305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>
        <v>0</v>
      </c>
      <c r="AB1328">
        <v>0</v>
      </c>
      <c r="AC1328">
        <v>0</v>
      </c>
      <c r="AD1328">
        <v>0</v>
      </c>
      <c r="AE1328">
        <v>0</v>
      </c>
      <c r="AF1328">
        <v>0</v>
      </c>
      <c r="AG1328">
        <v>0</v>
      </c>
      <c r="AH1328">
        <v>0</v>
      </c>
      <c r="AI1328">
        <v>0</v>
      </c>
      <c r="AK1328" t="str">
        <f t="shared" si="61"/>
        <v>проверка пройдена</v>
      </c>
      <c r="AL1328" t="b">
        <f t="shared" si="62"/>
        <v>0</v>
      </c>
    </row>
    <row r="1329" spans="1:38" x14ac:dyDescent="0.25">
      <c r="A1329" t="s">
        <v>548</v>
      </c>
      <c r="B1329" t="s">
        <v>595</v>
      </c>
      <c r="C1329" t="s">
        <v>64</v>
      </c>
      <c r="D1329" t="s">
        <v>65</v>
      </c>
      <c r="E1329" t="s">
        <v>398</v>
      </c>
      <c r="F1329" t="str">
        <f>VLOOKUP(E1329,'Коды программ'!$A$2:$B$578,2,FALSE)</f>
        <v>Овощевод защищенного грунта</v>
      </c>
      <c r="G1329" t="s">
        <v>30</v>
      </c>
      <c r="H1329" t="s">
        <v>68</v>
      </c>
      <c r="I1329" t="str">
        <f t="shared" si="60"/>
        <v>35.01.1001</v>
      </c>
      <c r="J1329">
        <v>3</v>
      </c>
      <c r="K1329">
        <v>1</v>
      </c>
      <c r="L1329">
        <v>1</v>
      </c>
      <c r="M1329">
        <v>0</v>
      </c>
      <c r="N1329">
        <v>0</v>
      </c>
      <c r="O1329">
        <v>0</v>
      </c>
      <c r="P1329">
        <v>1</v>
      </c>
      <c r="Q1329">
        <v>0</v>
      </c>
      <c r="R1329">
        <v>0</v>
      </c>
      <c r="S1329">
        <v>0</v>
      </c>
      <c r="T1329">
        <v>0</v>
      </c>
      <c r="U1329">
        <v>0</v>
      </c>
      <c r="V1329">
        <v>0</v>
      </c>
      <c r="W1329">
        <v>0</v>
      </c>
      <c r="X1329">
        <v>0</v>
      </c>
      <c r="Y1329">
        <v>0</v>
      </c>
      <c r="Z1329">
        <v>0</v>
      </c>
      <c r="AA1329">
        <v>0</v>
      </c>
      <c r="AB1329">
        <v>0</v>
      </c>
      <c r="AC1329">
        <v>0</v>
      </c>
      <c r="AD1329">
        <v>1</v>
      </c>
      <c r="AE1329">
        <v>0</v>
      </c>
      <c r="AF1329">
        <v>0</v>
      </c>
      <c r="AG1329">
        <v>0</v>
      </c>
      <c r="AH1329">
        <v>0</v>
      </c>
      <c r="AI1329">
        <v>0</v>
      </c>
      <c r="AJ1329" t="s">
        <v>400</v>
      </c>
      <c r="AK1329" t="str">
        <f t="shared" si="61"/>
        <v>проверка пройдена</v>
      </c>
      <c r="AL1329" t="b">
        <f t="shared" si="62"/>
        <v>0</v>
      </c>
    </row>
    <row r="1330" spans="1:38" hidden="1" x14ac:dyDescent="0.25">
      <c r="A1330" t="s">
        <v>548</v>
      </c>
      <c r="B1330" t="s">
        <v>595</v>
      </c>
      <c r="C1330" t="s">
        <v>64</v>
      </c>
      <c r="D1330" t="s">
        <v>65</v>
      </c>
      <c r="E1330" t="s">
        <v>398</v>
      </c>
      <c r="F1330" t="str">
        <f>VLOOKUP(E1330,'Коды программ'!$A$2:$B$578,2,FALSE)</f>
        <v>Овощевод защищенного грунта</v>
      </c>
      <c r="G1330" t="s">
        <v>31</v>
      </c>
      <c r="H1330" t="s">
        <v>70</v>
      </c>
      <c r="I1330" t="str">
        <f t="shared" si="60"/>
        <v>35.01.1002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>
        <v>0</v>
      </c>
      <c r="W1330">
        <v>0</v>
      </c>
      <c r="X1330">
        <v>0</v>
      </c>
      <c r="Y1330">
        <v>0</v>
      </c>
      <c r="Z1330">
        <v>0</v>
      </c>
      <c r="AA1330">
        <v>0</v>
      </c>
      <c r="AB1330">
        <v>0</v>
      </c>
      <c r="AC1330">
        <v>0</v>
      </c>
      <c r="AD1330">
        <v>0</v>
      </c>
      <c r="AE1330">
        <v>0</v>
      </c>
      <c r="AF1330">
        <v>0</v>
      </c>
      <c r="AG1330">
        <v>0</v>
      </c>
      <c r="AH1330">
        <v>0</v>
      </c>
      <c r="AI1330">
        <v>0</v>
      </c>
      <c r="AK1330" t="str">
        <f t="shared" si="61"/>
        <v>проверка пройдена</v>
      </c>
      <c r="AL1330" t="b">
        <f t="shared" si="62"/>
        <v>0</v>
      </c>
    </row>
    <row r="1331" spans="1:38" hidden="1" x14ac:dyDescent="0.25">
      <c r="A1331" t="s">
        <v>548</v>
      </c>
      <c r="B1331" t="s">
        <v>595</v>
      </c>
      <c r="C1331" t="s">
        <v>64</v>
      </c>
      <c r="D1331" t="s">
        <v>65</v>
      </c>
      <c r="E1331" t="s">
        <v>398</v>
      </c>
      <c r="F1331" t="str">
        <f>VLOOKUP(E1331,'Коды программ'!$A$2:$B$578,2,FALSE)</f>
        <v>Овощевод защищенного грунта</v>
      </c>
      <c r="G1331" t="s">
        <v>32</v>
      </c>
      <c r="H1331" t="s">
        <v>71</v>
      </c>
      <c r="I1331" t="str">
        <f t="shared" si="60"/>
        <v>35.01.1003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v>0</v>
      </c>
      <c r="X1331">
        <v>0</v>
      </c>
      <c r="Y1331">
        <v>0</v>
      </c>
      <c r="Z1331">
        <v>0</v>
      </c>
      <c r="AA1331">
        <v>0</v>
      </c>
      <c r="AB1331">
        <v>0</v>
      </c>
      <c r="AC1331">
        <v>0</v>
      </c>
      <c r="AD1331">
        <v>0</v>
      </c>
      <c r="AE1331">
        <v>0</v>
      </c>
      <c r="AF1331">
        <v>0</v>
      </c>
      <c r="AG1331">
        <v>0</v>
      </c>
      <c r="AH1331">
        <v>0</v>
      </c>
      <c r="AI1331">
        <v>0</v>
      </c>
      <c r="AK1331" t="str">
        <f t="shared" si="61"/>
        <v>проверка пройдена</v>
      </c>
      <c r="AL1331" t="b">
        <f t="shared" si="62"/>
        <v>0</v>
      </c>
    </row>
    <row r="1332" spans="1:38" hidden="1" x14ac:dyDescent="0.25">
      <c r="A1332" t="s">
        <v>548</v>
      </c>
      <c r="B1332" t="s">
        <v>595</v>
      </c>
      <c r="C1332" t="s">
        <v>64</v>
      </c>
      <c r="D1332" t="s">
        <v>65</v>
      </c>
      <c r="E1332" t="s">
        <v>398</v>
      </c>
      <c r="F1332" t="str">
        <f>VLOOKUP(E1332,'Коды программ'!$A$2:$B$578,2,FALSE)</f>
        <v>Овощевод защищенного грунта</v>
      </c>
      <c r="G1332" t="s">
        <v>33</v>
      </c>
      <c r="H1332" t="s">
        <v>72</v>
      </c>
      <c r="I1332" t="str">
        <f t="shared" si="60"/>
        <v>35.01.1004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>
        <v>0</v>
      </c>
      <c r="AB1332">
        <v>0</v>
      </c>
      <c r="AC1332">
        <v>0</v>
      </c>
      <c r="AD1332">
        <v>0</v>
      </c>
      <c r="AE1332">
        <v>0</v>
      </c>
      <c r="AF1332">
        <v>0</v>
      </c>
      <c r="AG1332">
        <v>0</v>
      </c>
      <c r="AH1332">
        <v>0</v>
      </c>
      <c r="AI1332">
        <v>0</v>
      </c>
      <c r="AK1332" t="str">
        <f t="shared" si="61"/>
        <v>проверка пройдена</v>
      </c>
      <c r="AL1332" t="b">
        <f t="shared" si="62"/>
        <v>0</v>
      </c>
    </row>
    <row r="1333" spans="1:38" hidden="1" x14ac:dyDescent="0.25">
      <c r="A1333" t="s">
        <v>548</v>
      </c>
      <c r="B1333" t="s">
        <v>595</v>
      </c>
      <c r="C1333" t="s">
        <v>64</v>
      </c>
      <c r="D1333" t="s">
        <v>65</v>
      </c>
      <c r="E1333" t="s">
        <v>398</v>
      </c>
      <c r="F1333" t="str">
        <f>VLOOKUP(E1333,'Коды программ'!$A$2:$B$578,2,FALSE)</f>
        <v>Овощевод защищенного грунта</v>
      </c>
      <c r="G1333" t="s">
        <v>34</v>
      </c>
      <c r="H1333" t="s">
        <v>73</v>
      </c>
      <c r="I1333" t="str">
        <f t="shared" si="60"/>
        <v>35.01.1005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>
        <v>0</v>
      </c>
      <c r="AB1333">
        <v>0</v>
      </c>
      <c r="AC1333">
        <v>0</v>
      </c>
      <c r="AD1333">
        <v>0</v>
      </c>
      <c r="AE1333">
        <v>0</v>
      </c>
      <c r="AF1333">
        <v>0</v>
      </c>
      <c r="AG1333">
        <v>0</v>
      </c>
      <c r="AH1333">
        <v>0</v>
      </c>
      <c r="AI1333">
        <v>0</v>
      </c>
      <c r="AK1333" t="str">
        <f t="shared" si="61"/>
        <v>проверка пройдена</v>
      </c>
      <c r="AL1333" t="b">
        <f t="shared" si="62"/>
        <v>0</v>
      </c>
    </row>
    <row r="1334" spans="1:38" x14ac:dyDescent="0.25">
      <c r="A1334" t="s">
        <v>548</v>
      </c>
      <c r="B1334" t="s">
        <v>595</v>
      </c>
      <c r="C1334" t="s">
        <v>64</v>
      </c>
      <c r="D1334" t="s">
        <v>65</v>
      </c>
      <c r="E1334" t="s">
        <v>170</v>
      </c>
      <c r="F1334" t="str">
        <f>VLOOKUP(E1334,'Коды программ'!$A$2:$B$578,2,FALSE)</f>
        <v>Тракторист-машинист сельскохозяйственного производства</v>
      </c>
      <c r="G1334" t="s">
        <v>30</v>
      </c>
      <c r="H1334" t="s">
        <v>68</v>
      </c>
      <c r="I1334" t="str">
        <f t="shared" si="60"/>
        <v>35.01.1301</v>
      </c>
      <c r="J1334">
        <v>10</v>
      </c>
      <c r="K1334">
        <v>2</v>
      </c>
      <c r="L1334">
        <v>2</v>
      </c>
      <c r="M1334">
        <v>0</v>
      </c>
      <c r="N1334">
        <v>0</v>
      </c>
      <c r="O1334">
        <v>0</v>
      </c>
      <c r="P1334">
        <v>2</v>
      </c>
      <c r="Q1334">
        <v>4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v>0</v>
      </c>
      <c r="X1334">
        <v>0</v>
      </c>
      <c r="Y1334">
        <v>0</v>
      </c>
      <c r="Z1334">
        <v>0</v>
      </c>
      <c r="AA1334">
        <v>0</v>
      </c>
      <c r="AB1334">
        <v>0</v>
      </c>
      <c r="AC1334">
        <v>0</v>
      </c>
      <c r="AD1334">
        <v>0</v>
      </c>
      <c r="AE1334">
        <v>0</v>
      </c>
      <c r="AF1334">
        <v>0</v>
      </c>
      <c r="AG1334">
        <v>2</v>
      </c>
      <c r="AH1334">
        <v>0</v>
      </c>
      <c r="AI1334">
        <v>0</v>
      </c>
      <c r="AJ1334" t="s">
        <v>400</v>
      </c>
      <c r="AK1334" t="str">
        <f t="shared" si="61"/>
        <v>проверка пройдена</v>
      </c>
      <c r="AL1334" t="b">
        <f t="shared" si="62"/>
        <v>0</v>
      </c>
    </row>
    <row r="1335" spans="1:38" hidden="1" x14ac:dyDescent="0.25">
      <c r="A1335" t="s">
        <v>548</v>
      </c>
      <c r="B1335" t="s">
        <v>595</v>
      </c>
      <c r="C1335" t="s">
        <v>64</v>
      </c>
      <c r="D1335" t="s">
        <v>65</v>
      </c>
      <c r="E1335" t="s">
        <v>170</v>
      </c>
      <c r="F1335" t="str">
        <f>VLOOKUP(E1335,'Коды программ'!$A$2:$B$578,2,FALSE)</f>
        <v>Тракторист-машинист сельскохозяйственного производства</v>
      </c>
      <c r="G1335" t="s">
        <v>31</v>
      </c>
      <c r="H1335" t="s">
        <v>70</v>
      </c>
      <c r="I1335" t="str">
        <f t="shared" si="60"/>
        <v>35.01.1302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v>0</v>
      </c>
      <c r="X1335">
        <v>0</v>
      </c>
      <c r="Y1335">
        <v>0</v>
      </c>
      <c r="Z1335">
        <v>0</v>
      </c>
      <c r="AA1335">
        <v>0</v>
      </c>
      <c r="AB1335">
        <v>0</v>
      </c>
      <c r="AC1335">
        <v>0</v>
      </c>
      <c r="AD1335">
        <v>0</v>
      </c>
      <c r="AE1335">
        <v>0</v>
      </c>
      <c r="AF1335">
        <v>0</v>
      </c>
      <c r="AG1335">
        <v>0</v>
      </c>
      <c r="AH1335">
        <v>0</v>
      </c>
      <c r="AI1335">
        <v>0</v>
      </c>
      <c r="AK1335" t="str">
        <f t="shared" si="61"/>
        <v>проверка пройдена</v>
      </c>
      <c r="AL1335" t="b">
        <f t="shared" si="62"/>
        <v>0</v>
      </c>
    </row>
    <row r="1336" spans="1:38" hidden="1" x14ac:dyDescent="0.25">
      <c r="A1336" t="s">
        <v>548</v>
      </c>
      <c r="B1336" t="s">
        <v>595</v>
      </c>
      <c r="C1336" t="s">
        <v>64</v>
      </c>
      <c r="D1336" t="s">
        <v>65</v>
      </c>
      <c r="E1336" t="s">
        <v>170</v>
      </c>
      <c r="F1336" t="str">
        <f>VLOOKUP(E1336,'Коды программ'!$A$2:$B$578,2,FALSE)</f>
        <v>Тракторист-машинист сельскохозяйственного производства</v>
      </c>
      <c r="G1336" t="s">
        <v>32</v>
      </c>
      <c r="H1336" t="s">
        <v>71</v>
      </c>
      <c r="I1336" t="str">
        <f t="shared" si="60"/>
        <v>35.01.1303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v>0</v>
      </c>
      <c r="X1336">
        <v>0</v>
      </c>
      <c r="Y1336">
        <v>0</v>
      </c>
      <c r="Z1336">
        <v>0</v>
      </c>
      <c r="AA1336">
        <v>0</v>
      </c>
      <c r="AB1336">
        <v>0</v>
      </c>
      <c r="AC1336">
        <v>0</v>
      </c>
      <c r="AD1336">
        <v>0</v>
      </c>
      <c r="AE1336">
        <v>0</v>
      </c>
      <c r="AF1336">
        <v>0</v>
      </c>
      <c r="AG1336">
        <v>0</v>
      </c>
      <c r="AH1336">
        <v>0</v>
      </c>
      <c r="AI1336">
        <v>0</v>
      </c>
      <c r="AK1336" t="str">
        <f t="shared" si="61"/>
        <v>проверка пройдена</v>
      </c>
      <c r="AL1336" t="b">
        <f t="shared" si="62"/>
        <v>0</v>
      </c>
    </row>
    <row r="1337" spans="1:38" hidden="1" x14ac:dyDescent="0.25">
      <c r="A1337" t="s">
        <v>548</v>
      </c>
      <c r="B1337" t="s">
        <v>595</v>
      </c>
      <c r="C1337" t="s">
        <v>64</v>
      </c>
      <c r="D1337" t="s">
        <v>65</v>
      </c>
      <c r="E1337" t="s">
        <v>170</v>
      </c>
      <c r="F1337" t="str">
        <f>VLOOKUP(E1337,'Коды программ'!$A$2:$B$578,2,FALSE)</f>
        <v>Тракторист-машинист сельскохозяйственного производства</v>
      </c>
      <c r="G1337" t="s">
        <v>33</v>
      </c>
      <c r="H1337" t="s">
        <v>72</v>
      </c>
      <c r="I1337" t="str">
        <f t="shared" si="60"/>
        <v>35.01.1304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>
        <v>0</v>
      </c>
      <c r="AB1337">
        <v>0</v>
      </c>
      <c r="AC1337">
        <v>0</v>
      </c>
      <c r="AD1337">
        <v>0</v>
      </c>
      <c r="AE1337">
        <v>0</v>
      </c>
      <c r="AF1337">
        <v>0</v>
      </c>
      <c r="AG1337">
        <v>0</v>
      </c>
      <c r="AH1337">
        <v>0</v>
      </c>
      <c r="AI1337">
        <v>0</v>
      </c>
      <c r="AK1337" t="str">
        <f t="shared" si="61"/>
        <v>проверка пройдена</v>
      </c>
      <c r="AL1337" t="b">
        <f t="shared" si="62"/>
        <v>0</v>
      </c>
    </row>
    <row r="1338" spans="1:38" hidden="1" x14ac:dyDescent="0.25">
      <c r="A1338" t="s">
        <v>548</v>
      </c>
      <c r="B1338" t="s">
        <v>595</v>
      </c>
      <c r="C1338" t="s">
        <v>64</v>
      </c>
      <c r="D1338" t="s">
        <v>65</v>
      </c>
      <c r="E1338" t="s">
        <v>170</v>
      </c>
      <c r="F1338" t="str">
        <f>VLOOKUP(E1338,'Коды программ'!$A$2:$B$578,2,FALSE)</f>
        <v>Тракторист-машинист сельскохозяйственного производства</v>
      </c>
      <c r="G1338" t="s">
        <v>34</v>
      </c>
      <c r="H1338" t="s">
        <v>73</v>
      </c>
      <c r="I1338" t="str">
        <f t="shared" si="60"/>
        <v>35.01.1305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>
        <v>0</v>
      </c>
      <c r="AB1338">
        <v>0</v>
      </c>
      <c r="AC1338">
        <v>0</v>
      </c>
      <c r="AD1338">
        <v>0</v>
      </c>
      <c r="AE1338">
        <v>0</v>
      </c>
      <c r="AF1338">
        <v>0</v>
      </c>
      <c r="AG1338">
        <v>0</v>
      </c>
      <c r="AH1338">
        <v>0</v>
      </c>
      <c r="AI1338">
        <v>0</v>
      </c>
      <c r="AK1338" t="str">
        <f t="shared" si="61"/>
        <v>проверка пройдена</v>
      </c>
      <c r="AL1338" t="b">
        <f t="shared" si="62"/>
        <v>0</v>
      </c>
    </row>
    <row r="1339" spans="1:38" x14ac:dyDescent="0.25">
      <c r="A1339" t="s">
        <v>548</v>
      </c>
      <c r="B1339" t="s">
        <v>595</v>
      </c>
      <c r="C1339" t="s">
        <v>64</v>
      </c>
      <c r="D1339" t="s">
        <v>65</v>
      </c>
      <c r="E1339" t="s">
        <v>180</v>
      </c>
      <c r="F1339" t="str">
        <f>VLOOKUP(E1339,'Коды программ'!$A$2:$B$578,2,FALSE)</f>
        <v>Механизация сельского хозяйства</v>
      </c>
      <c r="G1339" t="s">
        <v>30</v>
      </c>
      <c r="H1339" t="s">
        <v>68</v>
      </c>
      <c r="I1339" t="str">
        <f t="shared" si="60"/>
        <v>35.02.0701</v>
      </c>
      <c r="J1339">
        <v>9</v>
      </c>
      <c r="K1339">
        <v>4</v>
      </c>
      <c r="L1339">
        <v>4</v>
      </c>
      <c r="M1339">
        <v>0</v>
      </c>
      <c r="N1339">
        <v>0</v>
      </c>
      <c r="O1339">
        <v>0</v>
      </c>
      <c r="P1339">
        <v>3</v>
      </c>
      <c r="Q1339">
        <v>2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v>0</v>
      </c>
      <c r="X1339">
        <v>0</v>
      </c>
      <c r="Y1339">
        <v>0</v>
      </c>
      <c r="Z1339">
        <v>0</v>
      </c>
      <c r="AA1339">
        <v>0</v>
      </c>
      <c r="AB1339">
        <v>0</v>
      </c>
      <c r="AC1339">
        <v>0</v>
      </c>
      <c r="AD1339">
        <v>0</v>
      </c>
      <c r="AE1339">
        <v>0</v>
      </c>
      <c r="AF1339">
        <v>0</v>
      </c>
      <c r="AG1339">
        <v>0</v>
      </c>
      <c r="AH1339">
        <v>0</v>
      </c>
      <c r="AI1339">
        <v>0</v>
      </c>
      <c r="AK1339" t="str">
        <f t="shared" si="61"/>
        <v>проверка пройдена</v>
      </c>
      <c r="AL1339" t="b">
        <f t="shared" si="62"/>
        <v>0</v>
      </c>
    </row>
    <row r="1340" spans="1:38" hidden="1" x14ac:dyDescent="0.25">
      <c r="A1340" t="s">
        <v>548</v>
      </c>
      <c r="B1340" t="s">
        <v>595</v>
      </c>
      <c r="C1340" t="s">
        <v>64</v>
      </c>
      <c r="D1340" t="s">
        <v>65</v>
      </c>
      <c r="E1340" t="s">
        <v>180</v>
      </c>
      <c r="F1340" t="str">
        <f>VLOOKUP(E1340,'Коды программ'!$A$2:$B$578,2,FALSE)</f>
        <v>Механизация сельского хозяйства</v>
      </c>
      <c r="G1340" t="s">
        <v>31</v>
      </c>
      <c r="H1340" t="s">
        <v>70</v>
      </c>
      <c r="I1340" t="str">
        <f t="shared" si="60"/>
        <v>35.02.0702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v>0</v>
      </c>
      <c r="X1340">
        <v>0</v>
      </c>
      <c r="Y1340">
        <v>0</v>
      </c>
      <c r="Z1340">
        <v>0</v>
      </c>
      <c r="AA1340">
        <v>0</v>
      </c>
      <c r="AB1340">
        <v>0</v>
      </c>
      <c r="AC1340">
        <v>0</v>
      </c>
      <c r="AD1340">
        <v>0</v>
      </c>
      <c r="AE1340">
        <v>0</v>
      </c>
      <c r="AF1340">
        <v>0</v>
      </c>
      <c r="AG1340">
        <v>0</v>
      </c>
      <c r="AH1340">
        <v>0</v>
      </c>
      <c r="AI1340">
        <v>0</v>
      </c>
      <c r="AK1340" t="str">
        <f t="shared" si="61"/>
        <v>проверка пройдена</v>
      </c>
      <c r="AL1340" t="b">
        <f t="shared" si="62"/>
        <v>0</v>
      </c>
    </row>
    <row r="1341" spans="1:38" hidden="1" x14ac:dyDescent="0.25">
      <c r="A1341" t="s">
        <v>548</v>
      </c>
      <c r="B1341" t="s">
        <v>595</v>
      </c>
      <c r="C1341" t="s">
        <v>64</v>
      </c>
      <c r="D1341" t="s">
        <v>65</v>
      </c>
      <c r="E1341" t="s">
        <v>180</v>
      </c>
      <c r="F1341" t="str">
        <f>VLOOKUP(E1341,'Коды программ'!$A$2:$B$578,2,FALSE)</f>
        <v>Механизация сельского хозяйства</v>
      </c>
      <c r="G1341" t="s">
        <v>32</v>
      </c>
      <c r="H1341" t="s">
        <v>71</v>
      </c>
      <c r="I1341" t="str">
        <f t="shared" si="60"/>
        <v>35.02.0703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>
        <v>0</v>
      </c>
      <c r="W1341">
        <v>0</v>
      </c>
      <c r="X1341">
        <v>0</v>
      </c>
      <c r="Y1341">
        <v>0</v>
      </c>
      <c r="Z1341">
        <v>0</v>
      </c>
      <c r="AA1341">
        <v>0</v>
      </c>
      <c r="AB1341">
        <v>0</v>
      </c>
      <c r="AC1341">
        <v>0</v>
      </c>
      <c r="AD1341">
        <v>0</v>
      </c>
      <c r="AE1341">
        <v>0</v>
      </c>
      <c r="AF1341">
        <v>0</v>
      </c>
      <c r="AG1341">
        <v>0</v>
      </c>
      <c r="AH1341">
        <v>0</v>
      </c>
      <c r="AI1341">
        <v>0</v>
      </c>
      <c r="AK1341" t="str">
        <f t="shared" si="61"/>
        <v>проверка пройдена</v>
      </c>
      <c r="AL1341" t="b">
        <f t="shared" si="62"/>
        <v>0</v>
      </c>
    </row>
    <row r="1342" spans="1:38" hidden="1" x14ac:dyDescent="0.25">
      <c r="A1342" t="s">
        <v>548</v>
      </c>
      <c r="B1342" t="s">
        <v>595</v>
      </c>
      <c r="C1342" t="s">
        <v>64</v>
      </c>
      <c r="D1342" t="s">
        <v>65</v>
      </c>
      <c r="E1342" t="s">
        <v>180</v>
      </c>
      <c r="F1342" t="str">
        <f>VLOOKUP(E1342,'Коды программ'!$A$2:$B$578,2,FALSE)</f>
        <v>Механизация сельского хозяйства</v>
      </c>
      <c r="G1342" t="s">
        <v>33</v>
      </c>
      <c r="H1342" t="s">
        <v>72</v>
      </c>
      <c r="I1342" t="str">
        <f t="shared" si="60"/>
        <v>35.02.0704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>
        <v>0</v>
      </c>
      <c r="AB1342">
        <v>0</v>
      </c>
      <c r="AC1342">
        <v>0</v>
      </c>
      <c r="AD1342">
        <v>0</v>
      </c>
      <c r="AE1342">
        <v>0</v>
      </c>
      <c r="AF1342">
        <v>0</v>
      </c>
      <c r="AG1342">
        <v>0</v>
      </c>
      <c r="AH1342">
        <v>0</v>
      </c>
      <c r="AI1342">
        <v>0</v>
      </c>
      <c r="AK1342" t="str">
        <f t="shared" si="61"/>
        <v>проверка пройдена</v>
      </c>
      <c r="AL1342" t="b">
        <f t="shared" si="62"/>
        <v>0</v>
      </c>
    </row>
    <row r="1343" spans="1:38" hidden="1" x14ac:dyDescent="0.25">
      <c r="A1343" t="s">
        <v>548</v>
      </c>
      <c r="B1343" t="s">
        <v>595</v>
      </c>
      <c r="C1343" t="s">
        <v>64</v>
      </c>
      <c r="D1343" t="s">
        <v>65</v>
      </c>
      <c r="E1343" t="s">
        <v>180</v>
      </c>
      <c r="F1343" t="str">
        <f>VLOOKUP(E1343,'Коды программ'!$A$2:$B$578,2,FALSE)</f>
        <v>Механизация сельского хозяйства</v>
      </c>
      <c r="G1343" t="s">
        <v>34</v>
      </c>
      <c r="H1343" t="s">
        <v>73</v>
      </c>
      <c r="I1343" t="str">
        <f t="shared" si="60"/>
        <v>35.02.0705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>
        <v>0</v>
      </c>
      <c r="AB1343">
        <v>0</v>
      </c>
      <c r="AC1343">
        <v>0</v>
      </c>
      <c r="AD1343">
        <v>0</v>
      </c>
      <c r="AE1343">
        <v>0</v>
      </c>
      <c r="AF1343">
        <v>0</v>
      </c>
      <c r="AG1343">
        <v>0</v>
      </c>
      <c r="AH1343">
        <v>0</v>
      </c>
      <c r="AI1343">
        <v>0</v>
      </c>
      <c r="AK1343" t="str">
        <f t="shared" si="61"/>
        <v>проверка пройдена</v>
      </c>
      <c r="AL1343" t="b">
        <f t="shared" si="62"/>
        <v>0</v>
      </c>
    </row>
    <row r="1344" spans="1:38" x14ac:dyDescent="0.25">
      <c r="A1344" t="s">
        <v>548</v>
      </c>
      <c r="B1344" t="s">
        <v>595</v>
      </c>
      <c r="C1344" t="s">
        <v>64</v>
      </c>
      <c r="D1344" t="s">
        <v>65</v>
      </c>
      <c r="E1344" t="s">
        <v>106</v>
      </c>
      <c r="F1344" t="str">
        <f>VLOOKUP(E1344,'Коды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344" t="s">
        <v>30</v>
      </c>
      <c r="H1344" t="s">
        <v>68</v>
      </c>
      <c r="I1344" t="str">
        <f t="shared" si="60"/>
        <v>13.02.1101</v>
      </c>
      <c r="J1344">
        <v>18</v>
      </c>
      <c r="K1344">
        <v>18</v>
      </c>
      <c r="L1344">
        <v>10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  <c r="U1344">
        <v>0</v>
      </c>
      <c r="V1344">
        <v>0</v>
      </c>
      <c r="W1344">
        <v>0</v>
      </c>
      <c r="X1344">
        <v>0</v>
      </c>
      <c r="Y1344">
        <v>0</v>
      </c>
      <c r="Z1344">
        <v>0</v>
      </c>
      <c r="AA1344">
        <v>0</v>
      </c>
      <c r="AB1344">
        <v>0</v>
      </c>
      <c r="AC1344">
        <v>0</v>
      </c>
      <c r="AD1344">
        <v>0</v>
      </c>
      <c r="AE1344">
        <v>0</v>
      </c>
      <c r="AF1344">
        <v>0</v>
      </c>
      <c r="AG1344">
        <v>0</v>
      </c>
      <c r="AH1344">
        <v>0</v>
      </c>
      <c r="AI1344">
        <v>0</v>
      </c>
      <c r="AK1344" t="str">
        <f t="shared" si="61"/>
        <v>проверка пройдена</v>
      </c>
      <c r="AL1344" t="b">
        <f t="shared" si="62"/>
        <v>0</v>
      </c>
    </row>
    <row r="1345" spans="1:38" hidden="1" x14ac:dyDescent="0.25">
      <c r="A1345" t="s">
        <v>548</v>
      </c>
      <c r="B1345" t="s">
        <v>595</v>
      </c>
      <c r="C1345" t="s">
        <v>64</v>
      </c>
      <c r="D1345" t="s">
        <v>65</v>
      </c>
      <c r="E1345" t="s">
        <v>106</v>
      </c>
      <c r="F1345" t="str">
        <f>VLOOKUP(E1345,'Коды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345" t="s">
        <v>31</v>
      </c>
      <c r="H1345" t="s">
        <v>70</v>
      </c>
      <c r="I1345" t="str">
        <f t="shared" si="60"/>
        <v>13.02.1102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v>0</v>
      </c>
      <c r="X1345">
        <v>0</v>
      </c>
      <c r="Y1345">
        <v>0</v>
      </c>
      <c r="Z1345">
        <v>0</v>
      </c>
      <c r="AA1345">
        <v>0</v>
      </c>
      <c r="AB1345">
        <v>0</v>
      </c>
      <c r="AC1345">
        <v>0</v>
      </c>
      <c r="AD1345">
        <v>0</v>
      </c>
      <c r="AE1345">
        <v>0</v>
      </c>
      <c r="AF1345">
        <v>0</v>
      </c>
      <c r="AG1345">
        <v>0</v>
      </c>
      <c r="AH1345">
        <v>0</v>
      </c>
      <c r="AI1345">
        <v>0</v>
      </c>
      <c r="AK1345" t="str">
        <f t="shared" si="61"/>
        <v>проверка пройдена</v>
      </c>
      <c r="AL1345" t="b">
        <f t="shared" si="62"/>
        <v>0</v>
      </c>
    </row>
    <row r="1346" spans="1:38" hidden="1" x14ac:dyDescent="0.25">
      <c r="A1346" t="s">
        <v>548</v>
      </c>
      <c r="B1346" t="s">
        <v>595</v>
      </c>
      <c r="C1346" t="s">
        <v>64</v>
      </c>
      <c r="D1346" t="s">
        <v>65</v>
      </c>
      <c r="E1346" t="s">
        <v>106</v>
      </c>
      <c r="F1346" t="str">
        <f>VLOOKUP(E1346,'Коды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346" t="s">
        <v>32</v>
      </c>
      <c r="H1346" t="s">
        <v>71</v>
      </c>
      <c r="I1346" t="str">
        <f t="shared" si="60"/>
        <v>13.02.1103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v>0</v>
      </c>
      <c r="X1346">
        <v>0</v>
      </c>
      <c r="Y1346">
        <v>0</v>
      </c>
      <c r="Z1346">
        <v>0</v>
      </c>
      <c r="AA1346">
        <v>0</v>
      </c>
      <c r="AB1346">
        <v>0</v>
      </c>
      <c r="AC1346">
        <v>0</v>
      </c>
      <c r="AD1346">
        <v>0</v>
      </c>
      <c r="AE1346">
        <v>0</v>
      </c>
      <c r="AF1346">
        <v>0</v>
      </c>
      <c r="AG1346">
        <v>0</v>
      </c>
      <c r="AH1346">
        <v>0</v>
      </c>
      <c r="AI1346">
        <v>0</v>
      </c>
      <c r="AK1346" t="str">
        <f t="shared" si="61"/>
        <v>проверка пройдена</v>
      </c>
      <c r="AL1346" t="b">
        <f t="shared" si="62"/>
        <v>0</v>
      </c>
    </row>
    <row r="1347" spans="1:38" hidden="1" x14ac:dyDescent="0.25">
      <c r="A1347" t="s">
        <v>548</v>
      </c>
      <c r="B1347" t="s">
        <v>595</v>
      </c>
      <c r="C1347" t="s">
        <v>64</v>
      </c>
      <c r="D1347" t="s">
        <v>65</v>
      </c>
      <c r="E1347" t="s">
        <v>106</v>
      </c>
      <c r="F1347" t="str">
        <f>VLOOKUP(E1347,'Коды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347" t="s">
        <v>33</v>
      </c>
      <c r="H1347" t="s">
        <v>72</v>
      </c>
      <c r="I1347" t="str">
        <f t="shared" si="60"/>
        <v>13.02.1104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>
        <v>0</v>
      </c>
      <c r="AB1347">
        <v>0</v>
      </c>
      <c r="AC1347">
        <v>0</v>
      </c>
      <c r="AD1347">
        <v>0</v>
      </c>
      <c r="AE1347">
        <v>0</v>
      </c>
      <c r="AF1347">
        <v>0</v>
      </c>
      <c r="AG1347">
        <v>0</v>
      </c>
      <c r="AH1347">
        <v>0</v>
      </c>
      <c r="AI1347">
        <v>0</v>
      </c>
      <c r="AK1347" t="str">
        <f t="shared" si="61"/>
        <v>проверка пройдена</v>
      </c>
      <c r="AL1347" t="b">
        <f t="shared" si="62"/>
        <v>0</v>
      </c>
    </row>
    <row r="1348" spans="1:38" hidden="1" x14ac:dyDescent="0.25">
      <c r="A1348" t="s">
        <v>548</v>
      </c>
      <c r="B1348" t="s">
        <v>595</v>
      </c>
      <c r="C1348" t="s">
        <v>64</v>
      </c>
      <c r="D1348" t="s">
        <v>65</v>
      </c>
      <c r="E1348" t="s">
        <v>106</v>
      </c>
      <c r="F1348" t="str">
        <f>VLOOKUP(E1348,'Коды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348" t="s">
        <v>34</v>
      </c>
      <c r="H1348" t="s">
        <v>73</v>
      </c>
      <c r="I1348" t="str">
        <f t="shared" si="60"/>
        <v>13.02.1105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>
        <v>0</v>
      </c>
      <c r="AB1348">
        <v>0</v>
      </c>
      <c r="AC1348">
        <v>0</v>
      </c>
      <c r="AD1348">
        <v>0</v>
      </c>
      <c r="AE1348">
        <v>0</v>
      </c>
      <c r="AF1348">
        <v>0</v>
      </c>
      <c r="AG1348">
        <v>0</v>
      </c>
      <c r="AH1348">
        <v>0</v>
      </c>
      <c r="AI1348">
        <v>0</v>
      </c>
      <c r="AK1348" t="str">
        <f t="shared" si="61"/>
        <v>проверка пройдена</v>
      </c>
      <c r="AL1348" t="b">
        <f t="shared" si="62"/>
        <v>0</v>
      </c>
    </row>
    <row r="1349" spans="1:38" x14ac:dyDescent="0.25">
      <c r="A1349" t="s">
        <v>548</v>
      </c>
      <c r="B1349" t="s">
        <v>595</v>
      </c>
      <c r="C1349" t="s">
        <v>64</v>
      </c>
      <c r="D1349" t="s">
        <v>65</v>
      </c>
      <c r="E1349" t="s">
        <v>138</v>
      </c>
      <c r="F1349" t="str">
        <f>VLOOKUP(E1349,'Коды программ'!$A$2:$B$578,2,FALSE)</f>
        <v>Электромонтер по ремонту и обслуживанию электрооборудования (по отраслям)</v>
      </c>
      <c r="G1349" t="s">
        <v>30</v>
      </c>
      <c r="H1349" t="s">
        <v>68</v>
      </c>
      <c r="I1349" t="str">
        <f t="shared" si="60"/>
        <v>13.01.1001</v>
      </c>
      <c r="J1349">
        <v>14</v>
      </c>
      <c r="K1349">
        <v>3</v>
      </c>
      <c r="L1349">
        <v>3</v>
      </c>
      <c r="M1349">
        <v>0</v>
      </c>
      <c r="N1349">
        <v>0</v>
      </c>
      <c r="O1349">
        <v>0</v>
      </c>
      <c r="P1349">
        <v>0</v>
      </c>
      <c r="Q1349">
        <v>8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v>0</v>
      </c>
      <c r="X1349">
        <v>0</v>
      </c>
      <c r="Y1349">
        <v>0</v>
      </c>
      <c r="Z1349">
        <v>0</v>
      </c>
      <c r="AA1349">
        <v>0</v>
      </c>
      <c r="AB1349">
        <v>0</v>
      </c>
      <c r="AC1349">
        <v>0</v>
      </c>
      <c r="AD1349">
        <v>0</v>
      </c>
      <c r="AE1349">
        <v>0</v>
      </c>
      <c r="AF1349">
        <v>0</v>
      </c>
      <c r="AG1349">
        <v>0</v>
      </c>
      <c r="AH1349">
        <v>0</v>
      </c>
      <c r="AI1349">
        <v>3</v>
      </c>
      <c r="AK1349" t="str">
        <f t="shared" si="61"/>
        <v>проверка пройдена</v>
      </c>
      <c r="AL1349" t="b">
        <f t="shared" si="62"/>
        <v>0</v>
      </c>
    </row>
    <row r="1350" spans="1:38" hidden="1" x14ac:dyDescent="0.25">
      <c r="A1350" t="s">
        <v>548</v>
      </c>
      <c r="B1350" t="s">
        <v>595</v>
      </c>
      <c r="C1350" t="s">
        <v>64</v>
      </c>
      <c r="D1350" t="s">
        <v>65</v>
      </c>
      <c r="E1350" t="s">
        <v>138</v>
      </c>
      <c r="F1350" t="str">
        <f>VLOOKUP(E1350,'Коды программ'!$A$2:$B$578,2,FALSE)</f>
        <v>Электромонтер по ремонту и обслуживанию электрооборудования (по отраслям)</v>
      </c>
      <c r="G1350" t="s">
        <v>31</v>
      </c>
      <c r="H1350" t="s">
        <v>70</v>
      </c>
      <c r="I1350" t="str">
        <f t="shared" si="60"/>
        <v>13.01.1002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v>0</v>
      </c>
      <c r="X1350">
        <v>0</v>
      </c>
      <c r="Y1350">
        <v>0</v>
      </c>
      <c r="Z1350">
        <v>0</v>
      </c>
      <c r="AA1350">
        <v>0</v>
      </c>
      <c r="AB1350">
        <v>0</v>
      </c>
      <c r="AC1350">
        <v>0</v>
      </c>
      <c r="AD1350">
        <v>0</v>
      </c>
      <c r="AE1350">
        <v>0</v>
      </c>
      <c r="AF1350">
        <v>0</v>
      </c>
      <c r="AG1350">
        <v>0</v>
      </c>
      <c r="AH1350">
        <v>0</v>
      </c>
      <c r="AI1350">
        <v>0</v>
      </c>
      <c r="AK1350" t="str">
        <f t="shared" si="61"/>
        <v>проверка пройдена</v>
      </c>
      <c r="AL1350" t="b">
        <f t="shared" si="62"/>
        <v>0</v>
      </c>
    </row>
    <row r="1351" spans="1:38" hidden="1" x14ac:dyDescent="0.25">
      <c r="A1351" t="s">
        <v>548</v>
      </c>
      <c r="B1351" t="s">
        <v>595</v>
      </c>
      <c r="C1351" t="s">
        <v>64</v>
      </c>
      <c r="D1351" t="s">
        <v>65</v>
      </c>
      <c r="E1351" t="s">
        <v>138</v>
      </c>
      <c r="F1351" t="str">
        <f>VLOOKUP(E1351,'Коды программ'!$A$2:$B$578,2,FALSE)</f>
        <v>Электромонтер по ремонту и обслуживанию электрооборудования (по отраслям)</v>
      </c>
      <c r="G1351" t="s">
        <v>32</v>
      </c>
      <c r="H1351" t="s">
        <v>71</v>
      </c>
      <c r="I1351" t="str">
        <f t="shared" si="60"/>
        <v>13.01.1003</v>
      </c>
      <c r="J1351">
        <v>0</v>
      </c>
      <c r="K1351">
        <v>0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v>0</v>
      </c>
      <c r="X1351">
        <v>0</v>
      </c>
      <c r="Y1351">
        <v>0</v>
      </c>
      <c r="Z1351">
        <v>0</v>
      </c>
      <c r="AA1351">
        <v>0</v>
      </c>
      <c r="AB1351">
        <v>0</v>
      </c>
      <c r="AC1351">
        <v>0</v>
      </c>
      <c r="AD1351">
        <v>0</v>
      </c>
      <c r="AE1351">
        <v>0</v>
      </c>
      <c r="AF1351">
        <v>0</v>
      </c>
      <c r="AG1351">
        <v>0</v>
      </c>
      <c r="AH1351">
        <v>0</v>
      </c>
      <c r="AI1351">
        <v>0</v>
      </c>
      <c r="AK1351" t="str">
        <f t="shared" si="61"/>
        <v>проверка пройдена</v>
      </c>
      <c r="AL1351" t="b">
        <f t="shared" si="62"/>
        <v>0</v>
      </c>
    </row>
    <row r="1352" spans="1:38" hidden="1" x14ac:dyDescent="0.25">
      <c r="A1352" t="s">
        <v>548</v>
      </c>
      <c r="B1352" t="s">
        <v>595</v>
      </c>
      <c r="C1352" t="s">
        <v>64</v>
      </c>
      <c r="D1352" t="s">
        <v>65</v>
      </c>
      <c r="E1352" t="s">
        <v>138</v>
      </c>
      <c r="F1352" t="str">
        <f>VLOOKUP(E1352,'Коды программ'!$A$2:$B$578,2,FALSE)</f>
        <v>Электромонтер по ремонту и обслуживанию электрооборудования (по отраслям)</v>
      </c>
      <c r="G1352" t="s">
        <v>33</v>
      </c>
      <c r="H1352" t="s">
        <v>72</v>
      </c>
      <c r="I1352" t="str">
        <f t="shared" si="60"/>
        <v>13.01.1004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>
        <v>0</v>
      </c>
      <c r="AB1352">
        <v>0</v>
      </c>
      <c r="AC1352">
        <v>0</v>
      </c>
      <c r="AD1352">
        <v>0</v>
      </c>
      <c r="AE1352">
        <v>0</v>
      </c>
      <c r="AF1352">
        <v>0</v>
      </c>
      <c r="AG1352">
        <v>0</v>
      </c>
      <c r="AH1352">
        <v>0</v>
      </c>
      <c r="AI1352">
        <v>0</v>
      </c>
      <c r="AK1352" t="str">
        <f t="shared" si="61"/>
        <v>проверка пройдена</v>
      </c>
      <c r="AL1352" t="b">
        <f t="shared" si="62"/>
        <v>0</v>
      </c>
    </row>
    <row r="1353" spans="1:38" hidden="1" x14ac:dyDescent="0.25">
      <c r="A1353" t="s">
        <v>548</v>
      </c>
      <c r="B1353" t="s">
        <v>595</v>
      </c>
      <c r="C1353" t="s">
        <v>64</v>
      </c>
      <c r="D1353" t="s">
        <v>65</v>
      </c>
      <c r="E1353" t="s">
        <v>138</v>
      </c>
      <c r="F1353" t="str">
        <f>VLOOKUP(E1353,'Коды программ'!$A$2:$B$578,2,FALSE)</f>
        <v>Электромонтер по ремонту и обслуживанию электрооборудования (по отраслям)</v>
      </c>
      <c r="G1353" t="s">
        <v>34</v>
      </c>
      <c r="H1353" t="s">
        <v>73</v>
      </c>
      <c r="I1353" t="str">
        <f t="shared" si="60"/>
        <v>13.01.1005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>
        <v>0</v>
      </c>
      <c r="AB1353">
        <v>0</v>
      </c>
      <c r="AC1353">
        <v>0</v>
      </c>
      <c r="AD1353">
        <v>0</v>
      </c>
      <c r="AE1353">
        <v>0</v>
      </c>
      <c r="AF1353">
        <v>0</v>
      </c>
      <c r="AG1353">
        <v>0</v>
      </c>
      <c r="AH1353">
        <v>0</v>
      </c>
      <c r="AI1353">
        <v>0</v>
      </c>
      <c r="AK1353" t="str">
        <f t="shared" si="61"/>
        <v>проверка пройдена</v>
      </c>
      <c r="AL1353" t="b">
        <f t="shared" si="62"/>
        <v>0</v>
      </c>
    </row>
    <row r="1354" spans="1:38" x14ac:dyDescent="0.25">
      <c r="A1354" t="s">
        <v>548</v>
      </c>
      <c r="B1354" t="s">
        <v>596</v>
      </c>
      <c r="C1354" t="s">
        <v>64</v>
      </c>
      <c r="D1354" t="s">
        <v>65</v>
      </c>
      <c r="E1354" t="s">
        <v>138</v>
      </c>
      <c r="F1354" t="str">
        <f>VLOOKUP(E1354,'Коды программ'!$A$2:$B$578,2,FALSE)</f>
        <v>Электромонтер по ремонту и обслуживанию электрооборудования (по отраслям)</v>
      </c>
      <c r="G1354" t="s">
        <v>30</v>
      </c>
      <c r="H1354" t="s">
        <v>68</v>
      </c>
      <c r="I1354" t="str">
        <f t="shared" ref="I1354:I1417" si="63">CONCATENATE(E1354,G1354)</f>
        <v>13.01.1001</v>
      </c>
      <c r="J1354">
        <v>19</v>
      </c>
      <c r="K1354">
        <v>7</v>
      </c>
      <c r="L1354">
        <v>7</v>
      </c>
      <c r="M1354">
        <v>2</v>
      </c>
      <c r="N1354">
        <v>0</v>
      </c>
      <c r="O1354">
        <v>0</v>
      </c>
      <c r="P1354">
        <v>2</v>
      </c>
      <c r="Q1354">
        <v>8</v>
      </c>
      <c r="R1354">
        <v>0</v>
      </c>
      <c r="S1354">
        <v>0</v>
      </c>
      <c r="T1354">
        <v>0</v>
      </c>
      <c r="U1354">
        <v>2</v>
      </c>
      <c r="V1354">
        <v>0</v>
      </c>
      <c r="W1354">
        <v>0</v>
      </c>
      <c r="X1354">
        <v>0</v>
      </c>
      <c r="Y1354">
        <v>0</v>
      </c>
      <c r="Z1354">
        <v>0</v>
      </c>
      <c r="AA1354">
        <v>0</v>
      </c>
      <c r="AB1354">
        <v>0</v>
      </c>
      <c r="AC1354">
        <v>0</v>
      </c>
      <c r="AD1354">
        <v>0</v>
      </c>
      <c r="AE1354">
        <v>0</v>
      </c>
      <c r="AF1354">
        <v>0</v>
      </c>
      <c r="AG1354">
        <v>0</v>
      </c>
      <c r="AH1354">
        <v>0</v>
      </c>
      <c r="AI1354">
        <v>0</v>
      </c>
      <c r="AJ1354" t="s">
        <v>401</v>
      </c>
      <c r="AK1354" t="str">
        <f t="shared" ref="AK1354:AK1417" si="64">IF(J1354=K1354+N1354+O1354+P1354+Q1354+R1354+S1354+T1354+U1354+V1354+W1354+X1354+Y1354+Z1354+AA1354+AB1354+AC1354+AD1354+AE1354+AF1354+AG1354+AH1354+AI1354,"проверка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354" t="b">
        <f t="shared" ref="AL1354:AL1417" si="65">IF(OR(L1354&gt;K1354,M1354&gt;K1354),TRUE,FALSE)</f>
        <v>0</v>
      </c>
    </row>
    <row r="1355" spans="1:38" hidden="1" x14ac:dyDescent="0.25">
      <c r="A1355" t="s">
        <v>548</v>
      </c>
      <c r="B1355" t="s">
        <v>596</v>
      </c>
      <c r="C1355" t="s">
        <v>64</v>
      </c>
      <c r="D1355" t="s">
        <v>65</v>
      </c>
      <c r="E1355" t="s">
        <v>138</v>
      </c>
      <c r="F1355" t="str">
        <f>VLOOKUP(E1355,'Коды программ'!$A$2:$B$578,2,FALSE)</f>
        <v>Электромонтер по ремонту и обслуживанию электрооборудования (по отраслям)</v>
      </c>
      <c r="G1355" t="s">
        <v>31</v>
      </c>
      <c r="H1355" t="s">
        <v>70</v>
      </c>
      <c r="I1355" t="str">
        <f t="shared" si="63"/>
        <v>13.01.1002</v>
      </c>
      <c r="J1355">
        <v>0</v>
      </c>
      <c r="AK1355" t="str">
        <f t="shared" si="64"/>
        <v>проверка пройдена</v>
      </c>
      <c r="AL1355" t="b">
        <f t="shared" si="65"/>
        <v>0</v>
      </c>
    </row>
    <row r="1356" spans="1:38" hidden="1" x14ac:dyDescent="0.25">
      <c r="A1356" t="s">
        <v>548</v>
      </c>
      <c r="B1356" t="s">
        <v>596</v>
      </c>
      <c r="C1356" t="s">
        <v>64</v>
      </c>
      <c r="D1356" t="s">
        <v>65</v>
      </c>
      <c r="E1356" t="s">
        <v>138</v>
      </c>
      <c r="F1356" t="str">
        <f>VLOOKUP(E1356,'Коды программ'!$A$2:$B$578,2,FALSE)</f>
        <v>Электромонтер по ремонту и обслуживанию электрооборудования (по отраслям)</v>
      </c>
      <c r="G1356" t="s">
        <v>32</v>
      </c>
      <c r="H1356" t="s">
        <v>71</v>
      </c>
      <c r="I1356" t="str">
        <f t="shared" si="63"/>
        <v>13.01.1003</v>
      </c>
      <c r="J1356">
        <v>0</v>
      </c>
      <c r="AK1356" t="str">
        <f t="shared" si="64"/>
        <v>проверка пройдена</v>
      </c>
      <c r="AL1356" t="b">
        <f t="shared" si="65"/>
        <v>0</v>
      </c>
    </row>
    <row r="1357" spans="1:38" hidden="1" x14ac:dyDescent="0.25">
      <c r="A1357" t="s">
        <v>548</v>
      </c>
      <c r="B1357" t="s">
        <v>596</v>
      </c>
      <c r="C1357" t="s">
        <v>64</v>
      </c>
      <c r="D1357" t="s">
        <v>65</v>
      </c>
      <c r="E1357" t="s">
        <v>138</v>
      </c>
      <c r="F1357" t="str">
        <f>VLOOKUP(E1357,'Коды программ'!$A$2:$B$578,2,FALSE)</f>
        <v>Электромонтер по ремонту и обслуживанию электрооборудования (по отраслям)</v>
      </c>
      <c r="G1357" t="s">
        <v>33</v>
      </c>
      <c r="H1357" t="s">
        <v>72</v>
      </c>
      <c r="I1357" t="str">
        <f t="shared" si="63"/>
        <v>13.01.1004</v>
      </c>
      <c r="J1357">
        <v>0</v>
      </c>
      <c r="AK1357" t="str">
        <f t="shared" si="64"/>
        <v>проверка пройдена</v>
      </c>
      <c r="AL1357" t="b">
        <f t="shared" si="65"/>
        <v>0</v>
      </c>
    </row>
    <row r="1358" spans="1:38" hidden="1" x14ac:dyDescent="0.25">
      <c r="A1358" t="s">
        <v>548</v>
      </c>
      <c r="B1358" t="s">
        <v>596</v>
      </c>
      <c r="C1358" t="s">
        <v>64</v>
      </c>
      <c r="D1358" t="s">
        <v>65</v>
      </c>
      <c r="E1358" t="s">
        <v>138</v>
      </c>
      <c r="F1358" t="str">
        <f>VLOOKUP(E1358,'Коды программ'!$A$2:$B$578,2,FALSE)</f>
        <v>Электромонтер по ремонту и обслуживанию электрооборудования (по отраслям)</v>
      </c>
      <c r="G1358" t="s">
        <v>34</v>
      </c>
      <c r="H1358" t="s">
        <v>73</v>
      </c>
      <c r="I1358" t="str">
        <f t="shared" si="63"/>
        <v>13.01.1005</v>
      </c>
      <c r="J1358">
        <v>0</v>
      </c>
      <c r="AK1358" t="str">
        <f t="shared" si="64"/>
        <v>проверка пройдена</v>
      </c>
      <c r="AL1358" t="b">
        <f t="shared" si="65"/>
        <v>0</v>
      </c>
    </row>
    <row r="1359" spans="1:38" x14ac:dyDescent="0.25">
      <c r="A1359" t="s">
        <v>548</v>
      </c>
      <c r="B1359" t="s">
        <v>596</v>
      </c>
      <c r="C1359" t="s">
        <v>64</v>
      </c>
      <c r="D1359" t="s">
        <v>65</v>
      </c>
      <c r="E1359" t="s">
        <v>81</v>
      </c>
      <c r="F1359" t="str">
        <f>VLOOKUP(E1359,'Коды программ'!$A$2:$B$578,2,FALSE)</f>
        <v>Сварщик (ручной и частично механизированной сварки (наплавки)</v>
      </c>
      <c r="G1359" t="s">
        <v>30</v>
      </c>
      <c r="H1359" t="s">
        <v>68</v>
      </c>
      <c r="I1359" t="str">
        <f t="shared" si="63"/>
        <v>15.01.0501</v>
      </c>
      <c r="J1359">
        <v>13</v>
      </c>
      <c r="K1359">
        <v>7</v>
      </c>
      <c r="L1359">
        <v>7</v>
      </c>
      <c r="M1359">
        <v>5</v>
      </c>
      <c r="N1359">
        <v>0</v>
      </c>
      <c r="O1359">
        <v>0</v>
      </c>
      <c r="P1359">
        <v>0</v>
      </c>
      <c r="Q1359">
        <v>6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v>0</v>
      </c>
      <c r="X1359">
        <v>0</v>
      </c>
      <c r="Y1359">
        <v>0</v>
      </c>
      <c r="Z1359">
        <v>0</v>
      </c>
      <c r="AA1359">
        <v>0</v>
      </c>
      <c r="AB1359">
        <v>0</v>
      </c>
      <c r="AC1359">
        <v>0</v>
      </c>
      <c r="AD1359">
        <v>0</v>
      </c>
      <c r="AE1359">
        <v>0</v>
      </c>
      <c r="AF1359">
        <v>0</v>
      </c>
      <c r="AG1359">
        <v>0</v>
      </c>
      <c r="AH1359">
        <v>0</v>
      </c>
      <c r="AI1359">
        <v>0</v>
      </c>
      <c r="AK1359" t="str">
        <f t="shared" si="64"/>
        <v>проверка пройдена</v>
      </c>
      <c r="AL1359" t="b">
        <f t="shared" si="65"/>
        <v>0</v>
      </c>
    </row>
    <row r="1360" spans="1:38" hidden="1" x14ac:dyDescent="0.25">
      <c r="A1360" t="s">
        <v>548</v>
      </c>
      <c r="B1360" t="s">
        <v>596</v>
      </c>
      <c r="C1360" t="s">
        <v>64</v>
      </c>
      <c r="D1360" t="s">
        <v>65</v>
      </c>
      <c r="E1360" t="s">
        <v>81</v>
      </c>
      <c r="F1360" t="str">
        <f>VLOOKUP(E1360,'Коды программ'!$A$2:$B$578,2,FALSE)</f>
        <v>Сварщик (ручной и частично механизированной сварки (наплавки)</v>
      </c>
      <c r="G1360" t="s">
        <v>31</v>
      </c>
      <c r="H1360" t="s">
        <v>70</v>
      </c>
      <c r="I1360" t="str">
        <f t="shared" si="63"/>
        <v>15.01.0502</v>
      </c>
      <c r="J1360">
        <v>0</v>
      </c>
      <c r="AK1360" t="str">
        <f t="shared" si="64"/>
        <v>проверка пройдена</v>
      </c>
      <c r="AL1360" t="b">
        <f t="shared" si="65"/>
        <v>0</v>
      </c>
    </row>
    <row r="1361" spans="1:38" hidden="1" x14ac:dyDescent="0.25">
      <c r="A1361" t="s">
        <v>548</v>
      </c>
      <c r="B1361" t="s">
        <v>596</v>
      </c>
      <c r="C1361" t="s">
        <v>64</v>
      </c>
      <c r="D1361" t="s">
        <v>65</v>
      </c>
      <c r="E1361" t="s">
        <v>81</v>
      </c>
      <c r="F1361" t="str">
        <f>VLOOKUP(E1361,'Коды программ'!$A$2:$B$578,2,FALSE)</f>
        <v>Сварщик (ручной и частично механизированной сварки (наплавки)</v>
      </c>
      <c r="G1361" t="s">
        <v>32</v>
      </c>
      <c r="H1361" t="s">
        <v>71</v>
      </c>
      <c r="I1361" t="str">
        <f t="shared" si="63"/>
        <v>15.01.0503</v>
      </c>
      <c r="J1361">
        <v>0</v>
      </c>
      <c r="AK1361" t="str">
        <f t="shared" si="64"/>
        <v>проверка пройдена</v>
      </c>
      <c r="AL1361" t="b">
        <f t="shared" si="65"/>
        <v>0</v>
      </c>
    </row>
    <row r="1362" spans="1:38" hidden="1" x14ac:dyDescent="0.25">
      <c r="A1362" t="s">
        <v>548</v>
      </c>
      <c r="B1362" t="s">
        <v>596</v>
      </c>
      <c r="C1362" t="s">
        <v>64</v>
      </c>
      <c r="D1362" t="s">
        <v>65</v>
      </c>
      <c r="E1362" t="s">
        <v>81</v>
      </c>
      <c r="F1362" t="str">
        <f>VLOOKUP(E1362,'Коды программ'!$A$2:$B$578,2,FALSE)</f>
        <v>Сварщик (ручной и частично механизированной сварки (наплавки)</v>
      </c>
      <c r="G1362" t="s">
        <v>33</v>
      </c>
      <c r="H1362" t="s">
        <v>72</v>
      </c>
      <c r="I1362" t="str">
        <f t="shared" si="63"/>
        <v>15.01.0504</v>
      </c>
      <c r="J1362">
        <v>0</v>
      </c>
      <c r="AK1362" t="str">
        <f t="shared" si="64"/>
        <v>проверка пройдена</v>
      </c>
      <c r="AL1362" t="b">
        <f t="shared" si="65"/>
        <v>0</v>
      </c>
    </row>
    <row r="1363" spans="1:38" hidden="1" x14ac:dyDescent="0.25">
      <c r="A1363" t="s">
        <v>548</v>
      </c>
      <c r="B1363" t="s">
        <v>596</v>
      </c>
      <c r="C1363" t="s">
        <v>64</v>
      </c>
      <c r="D1363" t="s">
        <v>65</v>
      </c>
      <c r="E1363" t="s">
        <v>81</v>
      </c>
      <c r="F1363" t="str">
        <f>VLOOKUP(E1363,'Коды программ'!$A$2:$B$578,2,FALSE)</f>
        <v>Сварщик (ручной и частично механизированной сварки (наплавки)</v>
      </c>
      <c r="G1363" t="s">
        <v>34</v>
      </c>
      <c r="H1363" t="s">
        <v>73</v>
      </c>
      <c r="I1363" t="str">
        <f t="shared" si="63"/>
        <v>15.01.0505</v>
      </c>
      <c r="J1363">
        <v>0</v>
      </c>
      <c r="AK1363" t="str">
        <f t="shared" si="64"/>
        <v>проверка пройдена</v>
      </c>
      <c r="AL1363" t="b">
        <f t="shared" si="65"/>
        <v>0</v>
      </c>
    </row>
    <row r="1364" spans="1:38" x14ac:dyDescent="0.25">
      <c r="A1364" t="s">
        <v>548</v>
      </c>
      <c r="B1364" t="s">
        <v>596</v>
      </c>
      <c r="C1364" t="s">
        <v>64</v>
      </c>
      <c r="D1364" t="s">
        <v>65</v>
      </c>
      <c r="E1364" t="s">
        <v>84</v>
      </c>
      <c r="F1364" t="str">
        <f>VLOOKUP(E1364,'Коды программ'!$A$2:$B$578,2,FALSE)</f>
        <v>Токарь-универсал</v>
      </c>
      <c r="G1364" t="s">
        <v>30</v>
      </c>
      <c r="H1364" t="s">
        <v>68</v>
      </c>
      <c r="I1364" t="str">
        <f t="shared" si="63"/>
        <v>15.01.2601</v>
      </c>
      <c r="J1364">
        <v>11</v>
      </c>
      <c r="K1364">
        <v>5</v>
      </c>
      <c r="L1364">
        <v>5</v>
      </c>
      <c r="M1364">
        <v>2</v>
      </c>
      <c r="N1364">
        <v>0</v>
      </c>
      <c r="O1364">
        <v>0</v>
      </c>
      <c r="P1364">
        <v>0</v>
      </c>
      <c r="Q1364">
        <v>4</v>
      </c>
      <c r="R1364">
        <v>0</v>
      </c>
      <c r="S1364">
        <v>0</v>
      </c>
      <c r="T1364">
        <v>0</v>
      </c>
      <c r="U1364">
        <v>2</v>
      </c>
      <c r="V1364">
        <v>0</v>
      </c>
      <c r="W1364">
        <v>0</v>
      </c>
      <c r="X1364">
        <v>0</v>
      </c>
      <c r="Y1364">
        <v>0</v>
      </c>
      <c r="Z1364">
        <v>0</v>
      </c>
      <c r="AA1364">
        <v>0</v>
      </c>
      <c r="AB1364">
        <v>0</v>
      </c>
      <c r="AC1364">
        <v>0</v>
      </c>
      <c r="AD1364">
        <v>0</v>
      </c>
      <c r="AE1364">
        <v>0</v>
      </c>
      <c r="AF1364">
        <v>0</v>
      </c>
      <c r="AG1364">
        <v>0</v>
      </c>
      <c r="AH1364">
        <v>0</v>
      </c>
      <c r="AI1364">
        <v>0</v>
      </c>
      <c r="AJ1364" t="s">
        <v>401</v>
      </c>
      <c r="AK1364" t="str">
        <f t="shared" si="64"/>
        <v>проверка пройдена</v>
      </c>
      <c r="AL1364" t="b">
        <f t="shared" si="65"/>
        <v>0</v>
      </c>
    </row>
    <row r="1365" spans="1:38" hidden="1" x14ac:dyDescent="0.25">
      <c r="A1365" t="s">
        <v>548</v>
      </c>
      <c r="B1365" t="s">
        <v>596</v>
      </c>
      <c r="C1365" t="s">
        <v>64</v>
      </c>
      <c r="D1365" t="s">
        <v>65</v>
      </c>
      <c r="E1365" t="s">
        <v>84</v>
      </c>
      <c r="F1365" t="str">
        <f>VLOOKUP(E1365,'Коды программ'!$A$2:$B$578,2,FALSE)</f>
        <v>Токарь-универсал</v>
      </c>
      <c r="G1365" t="s">
        <v>31</v>
      </c>
      <c r="H1365" t="s">
        <v>70</v>
      </c>
      <c r="I1365" t="str">
        <f t="shared" si="63"/>
        <v>15.01.2602</v>
      </c>
      <c r="J1365">
        <v>0</v>
      </c>
      <c r="AK1365" t="str">
        <f t="shared" si="64"/>
        <v>проверка пройдена</v>
      </c>
      <c r="AL1365" t="b">
        <f t="shared" si="65"/>
        <v>0</v>
      </c>
    </row>
    <row r="1366" spans="1:38" hidden="1" x14ac:dyDescent="0.25">
      <c r="A1366" t="s">
        <v>548</v>
      </c>
      <c r="B1366" t="s">
        <v>596</v>
      </c>
      <c r="C1366" t="s">
        <v>64</v>
      </c>
      <c r="D1366" t="s">
        <v>65</v>
      </c>
      <c r="E1366" t="s">
        <v>84</v>
      </c>
      <c r="F1366" t="str">
        <f>VLOOKUP(E1366,'Коды программ'!$A$2:$B$578,2,FALSE)</f>
        <v>Токарь-универсал</v>
      </c>
      <c r="G1366" t="s">
        <v>32</v>
      </c>
      <c r="H1366" t="s">
        <v>71</v>
      </c>
      <c r="I1366" t="str">
        <f t="shared" si="63"/>
        <v>15.01.2603</v>
      </c>
      <c r="J1366">
        <v>0</v>
      </c>
      <c r="AK1366" t="str">
        <f t="shared" si="64"/>
        <v>проверка пройдена</v>
      </c>
      <c r="AL1366" t="b">
        <f t="shared" si="65"/>
        <v>0</v>
      </c>
    </row>
    <row r="1367" spans="1:38" hidden="1" x14ac:dyDescent="0.25">
      <c r="A1367" t="s">
        <v>548</v>
      </c>
      <c r="B1367" t="s">
        <v>596</v>
      </c>
      <c r="C1367" t="s">
        <v>64</v>
      </c>
      <c r="D1367" t="s">
        <v>65</v>
      </c>
      <c r="E1367" t="s">
        <v>84</v>
      </c>
      <c r="F1367" t="str">
        <f>VLOOKUP(E1367,'Коды программ'!$A$2:$B$578,2,FALSE)</f>
        <v>Токарь-универсал</v>
      </c>
      <c r="G1367" t="s">
        <v>33</v>
      </c>
      <c r="H1367" t="s">
        <v>72</v>
      </c>
      <c r="I1367" t="str">
        <f t="shared" si="63"/>
        <v>15.01.2604</v>
      </c>
      <c r="J1367">
        <v>0</v>
      </c>
      <c r="AK1367" t="str">
        <f t="shared" si="64"/>
        <v>проверка пройдена</v>
      </c>
      <c r="AL1367" t="b">
        <f t="shared" si="65"/>
        <v>0</v>
      </c>
    </row>
    <row r="1368" spans="1:38" hidden="1" x14ac:dyDescent="0.25">
      <c r="A1368" t="s">
        <v>548</v>
      </c>
      <c r="B1368" t="s">
        <v>596</v>
      </c>
      <c r="C1368" t="s">
        <v>64</v>
      </c>
      <c r="D1368" t="s">
        <v>65</v>
      </c>
      <c r="E1368" t="s">
        <v>84</v>
      </c>
      <c r="F1368" t="str">
        <f>VLOOKUP(E1368,'Коды программ'!$A$2:$B$578,2,FALSE)</f>
        <v>Токарь-универсал</v>
      </c>
      <c r="G1368" t="s">
        <v>34</v>
      </c>
      <c r="H1368" t="s">
        <v>73</v>
      </c>
      <c r="I1368" t="str">
        <f t="shared" si="63"/>
        <v>15.01.2605</v>
      </c>
      <c r="J1368">
        <v>0</v>
      </c>
      <c r="AK1368" t="str">
        <f t="shared" si="64"/>
        <v>проверка пройдена</v>
      </c>
      <c r="AL1368" t="b">
        <f t="shared" si="65"/>
        <v>0</v>
      </c>
    </row>
    <row r="1369" spans="1:38" x14ac:dyDescent="0.25">
      <c r="A1369" t="s">
        <v>548</v>
      </c>
      <c r="B1369" t="s">
        <v>596</v>
      </c>
      <c r="C1369" t="s">
        <v>64</v>
      </c>
      <c r="D1369" t="s">
        <v>65</v>
      </c>
      <c r="E1369" t="s">
        <v>158</v>
      </c>
      <c r="F1369" t="str">
        <f>VLOOKUP(E1369,'Коды программ'!$A$2:$B$578,2,FALSE)</f>
        <v>Автомеханик</v>
      </c>
      <c r="G1369" t="s">
        <v>30</v>
      </c>
      <c r="H1369" t="s">
        <v>68</v>
      </c>
      <c r="I1369" t="str">
        <f t="shared" si="63"/>
        <v>23.01.0301</v>
      </c>
      <c r="J1369">
        <v>23</v>
      </c>
      <c r="K1369">
        <v>10</v>
      </c>
      <c r="L1369">
        <v>10</v>
      </c>
      <c r="M1369">
        <v>7</v>
      </c>
      <c r="N1369">
        <v>0</v>
      </c>
      <c r="O1369">
        <v>0</v>
      </c>
      <c r="P1369">
        <v>0</v>
      </c>
      <c r="Q1369">
        <v>10</v>
      </c>
      <c r="R1369">
        <v>0</v>
      </c>
      <c r="S1369">
        <v>0</v>
      </c>
      <c r="T1369">
        <v>0</v>
      </c>
      <c r="U1369">
        <v>3</v>
      </c>
      <c r="V1369">
        <v>0</v>
      </c>
      <c r="W1369">
        <v>0</v>
      </c>
      <c r="X1369">
        <v>0</v>
      </c>
      <c r="Y1369">
        <v>0</v>
      </c>
      <c r="Z1369">
        <v>0</v>
      </c>
      <c r="AA1369">
        <v>0</v>
      </c>
      <c r="AB1369">
        <v>0</v>
      </c>
      <c r="AC1369">
        <v>0</v>
      </c>
      <c r="AD1369">
        <v>0</v>
      </c>
      <c r="AE1369">
        <v>0</v>
      </c>
      <c r="AF1369">
        <v>0</v>
      </c>
      <c r="AG1369">
        <v>0</v>
      </c>
      <c r="AH1369">
        <v>0</v>
      </c>
      <c r="AI1369">
        <v>0</v>
      </c>
      <c r="AJ1369" t="s">
        <v>401</v>
      </c>
      <c r="AK1369" t="str">
        <f t="shared" si="64"/>
        <v>проверка пройдена</v>
      </c>
      <c r="AL1369" t="b">
        <f t="shared" si="65"/>
        <v>0</v>
      </c>
    </row>
    <row r="1370" spans="1:38" hidden="1" x14ac:dyDescent="0.25">
      <c r="A1370" t="s">
        <v>548</v>
      </c>
      <c r="B1370" t="s">
        <v>596</v>
      </c>
      <c r="C1370" t="s">
        <v>64</v>
      </c>
      <c r="D1370" t="s">
        <v>65</v>
      </c>
      <c r="E1370" t="s">
        <v>158</v>
      </c>
      <c r="F1370" t="str">
        <f>VLOOKUP(E1370,'Коды программ'!$A$2:$B$578,2,FALSE)</f>
        <v>Автомеханик</v>
      </c>
      <c r="G1370" t="s">
        <v>31</v>
      </c>
      <c r="H1370" t="s">
        <v>70</v>
      </c>
      <c r="I1370" t="str">
        <f t="shared" si="63"/>
        <v>23.01.0302</v>
      </c>
      <c r="J1370">
        <v>0</v>
      </c>
      <c r="AK1370" t="str">
        <f t="shared" si="64"/>
        <v>проверка пройдена</v>
      </c>
      <c r="AL1370" t="b">
        <f t="shared" si="65"/>
        <v>0</v>
      </c>
    </row>
    <row r="1371" spans="1:38" hidden="1" x14ac:dyDescent="0.25">
      <c r="A1371" t="s">
        <v>548</v>
      </c>
      <c r="B1371" t="s">
        <v>596</v>
      </c>
      <c r="C1371" t="s">
        <v>64</v>
      </c>
      <c r="D1371" t="s">
        <v>65</v>
      </c>
      <c r="E1371" t="s">
        <v>158</v>
      </c>
      <c r="F1371" t="str">
        <f>VLOOKUP(E1371,'Коды программ'!$A$2:$B$578,2,FALSE)</f>
        <v>Автомеханик</v>
      </c>
      <c r="G1371" t="s">
        <v>32</v>
      </c>
      <c r="H1371" t="s">
        <v>71</v>
      </c>
      <c r="I1371" t="str">
        <f t="shared" si="63"/>
        <v>23.01.0303</v>
      </c>
      <c r="J1371">
        <v>0</v>
      </c>
      <c r="AK1371" t="str">
        <f t="shared" si="64"/>
        <v>проверка пройдена</v>
      </c>
      <c r="AL1371" t="b">
        <f t="shared" si="65"/>
        <v>0</v>
      </c>
    </row>
    <row r="1372" spans="1:38" hidden="1" x14ac:dyDescent="0.25">
      <c r="A1372" t="s">
        <v>548</v>
      </c>
      <c r="B1372" t="s">
        <v>596</v>
      </c>
      <c r="C1372" t="s">
        <v>64</v>
      </c>
      <c r="D1372" t="s">
        <v>65</v>
      </c>
      <c r="E1372" t="s">
        <v>158</v>
      </c>
      <c r="F1372" t="str">
        <f>VLOOKUP(E1372,'Коды программ'!$A$2:$B$578,2,FALSE)</f>
        <v>Автомеханик</v>
      </c>
      <c r="G1372" t="s">
        <v>33</v>
      </c>
      <c r="H1372" t="s">
        <v>72</v>
      </c>
      <c r="I1372" t="str">
        <f t="shared" si="63"/>
        <v>23.01.0304</v>
      </c>
      <c r="J1372">
        <v>0</v>
      </c>
      <c r="AK1372" t="str">
        <f t="shared" si="64"/>
        <v>проверка пройдена</v>
      </c>
      <c r="AL1372" t="b">
        <f t="shared" si="65"/>
        <v>0</v>
      </c>
    </row>
    <row r="1373" spans="1:38" hidden="1" x14ac:dyDescent="0.25">
      <c r="A1373" t="s">
        <v>548</v>
      </c>
      <c r="B1373" t="s">
        <v>596</v>
      </c>
      <c r="C1373" t="s">
        <v>64</v>
      </c>
      <c r="D1373" t="s">
        <v>65</v>
      </c>
      <c r="E1373" t="s">
        <v>158</v>
      </c>
      <c r="F1373" t="str">
        <f>VLOOKUP(E1373,'Коды программ'!$A$2:$B$578,2,FALSE)</f>
        <v>Автомеханик</v>
      </c>
      <c r="G1373" t="s">
        <v>34</v>
      </c>
      <c r="H1373" t="s">
        <v>73</v>
      </c>
      <c r="I1373" t="str">
        <f t="shared" si="63"/>
        <v>23.01.0305</v>
      </c>
      <c r="J1373">
        <v>0</v>
      </c>
      <c r="AK1373" t="str">
        <f t="shared" si="64"/>
        <v>проверка пройдена</v>
      </c>
      <c r="AL1373" t="b">
        <f t="shared" si="65"/>
        <v>0</v>
      </c>
    </row>
    <row r="1374" spans="1:38" x14ac:dyDescent="0.25">
      <c r="A1374" t="s">
        <v>548</v>
      </c>
      <c r="B1374" t="s">
        <v>596</v>
      </c>
      <c r="C1374" t="s">
        <v>64</v>
      </c>
      <c r="D1374" t="s">
        <v>65</v>
      </c>
      <c r="E1374" t="s">
        <v>91</v>
      </c>
      <c r="F1374" t="str">
        <f>VLOOKUP(E1374,'Коды программ'!$A$2:$B$578,2,FALSE)</f>
        <v>Сварочное производство</v>
      </c>
      <c r="G1374" t="s">
        <v>30</v>
      </c>
      <c r="H1374" t="s">
        <v>68</v>
      </c>
      <c r="I1374" t="str">
        <f t="shared" si="63"/>
        <v>22.02.0601</v>
      </c>
      <c r="J1374">
        <v>5</v>
      </c>
      <c r="K1374">
        <v>3</v>
      </c>
      <c r="L1374">
        <v>3</v>
      </c>
      <c r="M1374">
        <v>1</v>
      </c>
      <c r="N1374">
        <v>0</v>
      </c>
      <c r="O1374">
        <v>0</v>
      </c>
      <c r="P1374">
        <v>1</v>
      </c>
      <c r="Q1374">
        <v>1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v>0</v>
      </c>
      <c r="X1374">
        <v>0</v>
      </c>
      <c r="Y1374">
        <v>0</v>
      </c>
      <c r="Z1374">
        <v>0</v>
      </c>
      <c r="AA1374">
        <v>0</v>
      </c>
      <c r="AB1374">
        <v>0</v>
      </c>
      <c r="AC1374">
        <v>0</v>
      </c>
      <c r="AD1374">
        <v>0</v>
      </c>
      <c r="AE1374">
        <v>0</v>
      </c>
      <c r="AF1374">
        <v>0</v>
      </c>
      <c r="AG1374">
        <v>0</v>
      </c>
      <c r="AH1374">
        <v>0</v>
      </c>
      <c r="AI1374">
        <v>0</v>
      </c>
      <c r="AK1374" t="str">
        <f t="shared" si="64"/>
        <v>проверка пройдена</v>
      </c>
      <c r="AL1374" t="b">
        <f t="shared" si="65"/>
        <v>0</v>
      </c>
    </row>
    <row r="1375" spans="1:38" hidden="1" x14ac:dyDescent="0.25">
      <c r="A1375" t="s">
        <v>548</v>
      </c>
      <c r="B1375" t="s">
        <v>596</v>
      </c>
      <c r="C1375" t="s">
        <v>64</v>
      </c>
      <c r="D1375" t="s">
        <v>65</v>
      </c>
      <c r="E1375" t="s">
        <v>91</v>
      </c>
      <c r="F1375" t="str">
        <f>VLOOKUP(E1375,'Коды программ'!$A$2:$B$578,2,FALSE)</f>
        <v>Сварочное производство</v>
      </c>
      <c r="G1375" t="s">
        <v>31</v>
      </c>
      <c r="H1375" t="s">
        <v>70</v>
      </c>
      <c r="I1375" t="str">
        <f t="shared" si="63"/>
        <v>22.02.0602</v>
      </c>
      <c r="J1375">
        <v>0</v>
      </c>
      <c r="AK1375" t="str">
        <f t="shared" si="64"/>
        <v>проверка пройдена</v>
      </c>
      <c r="AL1375" t="b">
        <f t="shared" si="65"/>
        <v>0</v>
      </c>
    </row>
    <row r="1376" spans="1:38" hidden="1" x14ac:dyDescent="0.25">
      <c r="A1376" t="s">
        <v>548</v>
      </c>
      <c r="B1376" t="s">
        <v>596</v>
      </c>
      <c r="C1376" t="s">
        <v>64</v>
      </c>
      <c r="D1376" t="s">
        <v>65</v>
      </c>
      <c r="E1376" t="s">
        <v>91</v>
      </c>
      <c r="F1376" t="str">
        <f>VLOOKUP(E1376,'Коды программ'!$A$2:$B$578,2,FALSE)</f>
        <v>Сварочное производство</v>
      </c>
      <c r="G1376" t="s">
        <v>32</v>
      </c>
      <c r="H1376" t="s">
        <v>71</v>
      </c>
      <c r="I1376" t="str">
        <f t="shared" si="63"/>
        <v>22.02.0603</v>
      </c>
      <c r="J1376">
        <v>0</v>
      </c>
      <c r="AK1376" t="str">
        <f t="shared" si="64"/>
        <v>проверка пройдена</v>
      </c>
      <c r="AL1376" t="b">
        <f t="shared" si="65"/>
        <v>0</v>
      </c>
    </row>
    <row r="1377" spans="1:38" hidden="1" x14ac:dyDescent="0.25">
      <c r="A1377" t="s">
        <v>548</v>
      </c>
      <c r="B1377" t="s">
        <v>596</v>
      </c>
      <c r="C1377" t="s">
        <v>64</v>
      </c>
      <c r="D1377" t="s">
        <v>65</v>
      </c>
      <c r="E1377" t="s">
        <v>91</v>
      </c>
      <c r="F1377" t="str">
        <f>VLOOKUP(E1377,'Коды программ'!$A$2:$B$578,2,FALSE)</f>
        <v>Сварочное производство</v>
      </c>
      <c r="G1377" t="s">
        <v>33</v>
      </c>
      <c r="H1377" t="s">
        <v>72</v>
      </c>
      <c r="I1377" t="str">
        <f t="shared" si="63"/>
        <v>22.02.0604</v>
      </c>
      <c r="J1377">
        <v>0</v>
      </c>
      <c r="AK1377" t="str">
        <f t="shared" si="64"/>
        <v>проверка пройдена</v>
      </c>
      <c r="AL1377" t="b">
        <f t="shared" si="65"/>
        <v>0</v>
      </c>
    </row>
    <row r="1378" spans="1:38" hidden="1" x14ac:dyDescent="0.25">
      <c r="A1378" t="s">
        <v>548</v>
      </c>
      <c r="B1378" t="s">
        <v>596</v>
      </c>
      <c r="C1378" t="s">
        <v>64</v>
      </c>
      <c r="D1378" t="s">
        <v>65</v>
      </c>
      <c r="E1378" t="s">
        <v>91</v>
      </c>
      <c r="F1378" t="str">
        <f>VLOOKUP(E1378,'Коды программ'!$A$2:$B$578,2,FALSE)</f>
        <v>Сварочное производство</v>
      </c>
      <c r="G1378" t="s">
        <v>34</v>
      </c>
      <c r="H1378" t="s">
        <v>73</v>
      </c>
      <c r="I1378" t="str">
        <f t="shared" si="63"/>
        <v>22.02.0605</v>
      </c>
      <c r="J1378">
        <v>0</v>
      </c>
      <c r="AK1378" t="str">
        <f t="shared" si="64"/>
        <v>проверка пройдена</v>
      </c>
      <c r="AL1378" t="b">
        <f t="shared" si="65"/>
        <v>0</v>
      </c>
    </row>
    <row r="1379" spans="1:38" x14ac:dyDescent="0.25">
      <c r="A1379" t="s">
        <v>548</v>
      </c>
      <c r="B1379" t="s">
        <v>596</v>
      </c>
      <c r="C1379" t="s">
        <v>64</v>
      </c>
      <c r="D1379" t="s">
        <v>65</v>
      </c>
      <c r="E1379" t="s">
        <v>167</v>
      </c>
      <c r="F1379" t="str">
        <f>VLOOKUP(E1379,'Коды программ'!$A$2:$B$578,2,FALSE)</f>
        <v>Продавец, контролер-кассир</v>
      </c>
      <c r="G1379" t="s">
        <v>30</v>
      </c>
      <c r="H1379" t="s">
        <v>68</v>
      </c>
      <c r="I1379" t="str">
        <f t="shared" si="63"/>
        <v>38.01.0201</v>
      </c>
      <c r="J1379">
        <v>14</v>
      </c>
      <c r="K1379">
        <v>3</v>
      </c>
      <c r="L1379">
        <v>3</v>
      </c>
      <c r="M1379">
        <v>3</v>
      </c>
      <c r="N1379">
        <v>0</v>
      </c>
      <c r="O1379">
        <v>0</v>
      </c>
      <c r="P1379">
        <v>6</v>
      </c>
      <c r="Q1379">
        <v>0</v>
      </c>
      <c r="R1379">
        <v>0</v>
      </c>
      <c r="S1379">
        <v>3</v>
      </c>
      <c r="T1379">
        <v>0</v>
      </c>
      <c r="U1379">
        <v>2</v>
      </c>
      <c r="V1379">
        <v>0</v>
      </c>
      <c r="W1379">
        <v>0</v>
      </c>
      <c r="X1379">
        <v>0</v>
      </c>
      <c r="Y1379">
        <v>0</v>
      </c>
      <c r="Z1379">
        <v>0</v>
      </c>
      <c r="AA1379">
        <v>0</v>
      </c>
      <c r="AB1379">
        <v>0</v>
      </c>
      <c r="AC1379">
        <v>0</v>
      </c>
      <c r="AD1379">
        <v>0</v>
      </c>
      <c r="AE1379">
        <v>0</v>
      </c>
      <c r="AF1379">
        <v>0</v>
      </c>
      <c r="AG1379">
        <v>0</v>
      </c>
      <c r="AH1379">
        <v>0</v>
      </c>
      <c r="AI1379">
        <v>0</v>
      </c>
      <c r="AJ1379" t="s">
        <v>401</v>
      </c>
      <c r="AK1379" t="str">
        <f t="shared" si="64"/>
        <v>проверка пройдена</v>
      </c>
      <c r="AL1379" t="b">
        <f t="shared" si="65"/>
        <v>0</v>
      </c>
    </row>
    <row r="1380" spans="1:38" hidden="1" x14ac:dyDescent="0.25">
      <c r="A1380" t="s">
        <v>548</v>
      </c>
      <c r="B1380" t="s">
        <v>596</v>
      </c>
      <c r="C1380" t="s">
        <v>64</v>
      </c>
      <c r="D1380" t="s">
        <v>65</v>
      </c>
      <c r="E1380" t="s">
        <v>167</v>
      </c>
      <c r="F1380" t="str">
        <f>VLOOKUP(E1380,'Коды программ'!$A$2:$B$578,2,FALSE)</f>
        <v>Продавец, контролер-кассир</v>
      </c>
      <c r="G1380" t="s">
        <v>31</v>
      </c>
      <c r="H1380" t="s">
        <v>70</v>
      </c>
      <c r="I1380" t="str">
        <f t="shared" si="63"/>
        <v>38.01.0202</v>
      </c>
      <c r="J1380">
        <v>0</v>
      </c>
      <c r="AK1380" t="str">
        <f t="shared" si="64"/>
        <v>проверка пройдена</v>
      </c>
      <c r="AL1380" t="b">
        <f t="shared" si="65"/>
        <v>0</v>
      </c>
    </row>
    <row r="1381" spans="1:38" hidden="1" x14ac:dyDescent="0.25">
      <c r="A1381" t="s">
        <v>548</v>
      </c>
      <c r="B1381" t="s">
        <v>596</v>
      </c>
      <c r="C1381" t="s">
        <v>64</v>
      </c>
      <c r="D1381" t="s">
        <v>65</v>
      </c>
      <c r="E1381" t="s">
        <v>167</v>
      </c>
      <c r="F1381" t="str">
        <f>VLOOKUP(E1381,'Коды программ'!$A$2:$B$578,2,FALSE)</f>
        <v>Продавец, контролер-кассир</v>
      </c>
      <c r="G1381" t="s">
        <v>32</v>
      </c>
      <c r="H1381" t="s">
        <v>71</v>
      </c>
      <c r="I1381" t="str">
        <f t="shared" si="63"/>
        <v>38.01.0203</v>
      </c>
      <c r="J1381">
        <v>0</v>
      </c>
      <c r="AK1381" t="str">
        <f t="shared" si="64"/>
        <v>проверка пройдена</v>
      </c>
      <c r="AL1381" t="b">
        <f t="shared" si="65"/>
        <v>0</v>
      </c>
    </row>
    <row r="1382" spans="1:38" hidden="1" x14ac:dyDescent="0.25">
      <c r="A1382" t="s">
        <v>548</v>
      </c>
      <c r="B1382" t="s">
        <v>596</v>
      </c>
      <c r="C1382" t="s">
        <v>64</v>
      </c>
      <c r="D1382" t="s">
        <v>65</v>
      </c>
      <c r="E1382" t="s">
        <v>167</v>
      </c>
      <c r="F1382" t="str">
        <f>VLOOKUP(E1382,'Коды программ'!$A$2:$B$578,2,FALSE)</f>
        <v>Продавец, контролер-кассир</v>
      </c>
      <c r="G1382" t="s">
        <v>33</v>
      </c>
      <c r="H1382" t="s">
        <v>72</v>
      </c>
      <c r="I1382" t="str">
        <f t="shared" si="63"/>
        <v>38.01.0204</v>
      </c>
      <c r="J1382">
        <v>0</v>
      </c>
      <c r="AK1382" t="str">
        <f t="shared" si="64"/>
        <v>проверка пройдена</v>
      </c>
      <c r="AL1382" t="b">
        <f t="shared" si="65"/>
        <v>0</v>
      </c>
    </row>
    <row r="1383" spans="1:38" hidden="1" x14ac:dyDescent="0.25">
      <c r="A1383" t="s">
        <v>548</v>
      </c>
      <c r="B1383" t="s">
        <v>596</v>
      </c>
      <c r="C1383" t="s">
        <v>64</v>
      </c>
      <c r="D1383" t="s">
        <v>65</v>
      </c>
      <c r="E1383" t="s">
        <v>167</v>
      </c>
      <c r="F1383" t="str">
        <f>VLOOKUP(E1383,'Коды программ'!$A$2:$B$578,2,FALSE)</f>
        <v>Продавец, контролер-кассир</v>
      </c>
      <c r="G1383" t="s">
        <v>34</v>
      </c>
      <c r="H1383" t="s">
        <v>73</v>
      </c>
      <c r="I1383" t="str">
        <f t="shared" si="63"/>
        <v>38.01.0205</v>
      </c>
      <c r="J1383">
        <v>0</v>
      </c>
      <c r="AK1383" t="str">
        <f t="shared" si="64"/>
        <v>проверка пройдена</v>
      </c>
      <c r="AL1383" t="b">
        <f t="shared" si="65"/>
        <v>0</v>
      </c>
    </row>
    <row r="1384" spans="1:38" x14ac:dyDescent="0.25">
      <c r="A1384" t="s">
        <v>548</v>
      </c>
      <c r="B1384" t="s">
        <v>597</v>
      </c>
      <c r="C1384" t="s">
        <v>64</v>
      </c>
      <c r="D1384" t="s">
        <v>65</v>
      </c>
      <c r="E1384" t="s">
        <v>226</v>
      </c>
      <c r="F1384" t="str">
        <f>VLOOKUP(E1384,'Коды программ'!$A$2:$B$578,2,FALSE)</f>
        <v>Технология продукции общественного питания</v>
      </c>
      <c r="G1384" t="s">
        <v>30</v>
      </c>
      <c r="H1384" t="s">
        <v>68</v>
      </c>
      <c r="I1384" t="str">
        <f t="shared" si="63"/>
        <v>19.02.1001</v>
      </c>
      <c r="J1384">
        <v>7</v>
      </c>
      <c r="K1384">
        <v>6</v>
      </c>
      <c r="L1384">
        <v>3</v>
      </c>
      <c r="S1384">
        <v>1</v>
      </c>
      <c r="AJ1384" t="s">
        <v>402</v>
      </c>
      <c r="AK1384" t="str">
        <f t="shared" si="64"/>
        <v>проверка пройдена</v>
      </c>
      <c r="AL1384" t="b">
        <f t="shared" si="65"/>
        <v>0</v>
      </c>
    </row>
    <row r="1385" spans="1:38" hidden="1" x14ac:dyDescent="0.25">
      <c r="A1385" t="s">
        <v>548</v>
      </c>
      <c r="B1385" t="s">
        <v>597</v>
      </c>
      <c r="C1385" t="s">
        <v>64</v>
      </c>
      <c r="D1385" t="s">
        <v>65</v>
      </c>
      <c r="E1385" t="s">
        <v>226</v>
      </c>
      <c r="F1385" t="str">
        <f>VLOOKUP(E1385,'Коды программ'!$A$2:$B$578,2,FALSE)</f>
        <v>Технология продукции общественного питания</v>
      </c>
      <c r="G1385" t="s">
        <v>31</v>
      </c>
      <c r="H1385" t="s">
        <v>70</v>
      </c>
      <c r="I1385" t="str">
        <f t="shared" si="63"/>
        <v>19.02.1002</v>
      </c>
      <c r="AK1385" t="str">
        <f t="shared" si="64"/>
        <v>проверка пройдена</v>
      </c>
      <c r="AL1385" t="b">
        <f t="shared" si="65"/>
        <v>0</v>
      </c>
    </row>
    <row r="1386" spans="1:38" hidden="1" x14ac:dyDescent="0.25">
      <c r="A1386" t="s">
        <v>548</v>
      </c>
      <c r="B1386" t="s">
        <v>597</v>
      </c>
      <c r="C1386" t="s">
        <v>64</v>
      </c>
      <c r="D1386" t="s">
        <v>65</v>
      </c>
      <c r="E1386" t="s">
        <v>226</v>
      </c>
      <c r="F1386" t="str">
        <f>VLOOKUP(E1386,'Коды программ'!$A$2:$B$578,2,FALSE)</f>
        <v>Технология продукции общественного питания</v>
      </c>
      <c r="G1386" t="s">
        <v>32</v>
      </c>
      <c r="H1386" t="s">
        <v>71</v>
      </c>
      <c r="I1386" t="str">
        <f t="shared" si="63"/>
        <v>19.02.1003</v>
      </c>
      <c r="AK1386" t="str">
        <f t="shared" si="64"/>
        <v>проверка пройдена</v>
      </c>
      <c r="AL1386" t="b">
        <f t="shared" si="65"/>
        <v>0</v>
      </c>
    </row>
    <row r="1387" spans="1:38" hidden="1" x14ac:dyDescent="0.25">
      <c r="A1387" t="s">
        <v>548</v>
      </c>
      <c r="B1387" t="s">
        <v>597</v>
      </c>
      <c r="C1387" t="s">
        <v>64</v>
      </c>
      <c r="D1387" t="s">
        <v>65</v>
      </c>
      <c r="E1387" t="s">
        <v>226</v>
      </c>
      <c r="F1387" t="str">
        <f>VLOOKUP(E1387,'Коды программ'!$A$2:$B$578,2,FALSE)</f>
        <v>Технология продукции общественного питания</v>
      </c>
      <c r="G1387" t="s">
        <v>33</v>
      </c>
      <c r="H1387" t="s">
        <v>72</v>
      </c>
      <c r="I1387" t="str">
        <f t="shared" si="63"/>
        <v>19.02.1004</v>
      </c>
      <c r="AK1387" t="str">
        <f t="shared" si="64"/>
        <v>проверка пройдена</v>
      </c>
      <c r="AL1387" t="b">
        <f t="shared" si="65"/>
        <v>0</v>
      </c>
    </row>
    <row r="1388" spans="1:38" hidden="1" x14ac:dyDescent="0.25">
      <c r="A1388" t="s">
        <v>548</v>
      </c>
      <c r="B1388" t="s">
        <v>597</v>
      </c>
      <c r="C1388" t="s">
        <v>64</v>
      </c>
      <c r="D1388" t="s">
        <v>65</v>
      </c>
      <c r="E1388" t="s">
        <v>226</v>
      </c>
      <c r="F1388" t="str">
        <f>VLOOKUP(E1388,'Коды программ'!$A$2:$B$578,2,FALSE)</f>
        <v>Технология продукции общественного питания</v>
      </c>
      <c r="G1388" t="s">
        <v>34</v>
      </c>
      <c r="H1388" t="s">
        <v>73</v>
      </c>
      <c r="I1388" t="str">
        <f t="shared" si="63"/>
        <v>19.02.1005</v>
      </c>
      <c r="AK1388" t="str">
        <f t="shared" si="64"/>
        <v>проверка пройдена</v>
      </c>
      <c r="AL1388" t="b">
        <f t="shared" si="65"/>
        <v>0</v>
      </c>
    </row>
    <row r="1389" spans="1:38" x14ac:dyDescent="0.25">
      <c r="A1389" t="s">
        <v>548</v>
      </c>
      <c r="B1389" t="s">
        <v>597</v>
      </c>
      <c r="C1389" t="s">
        <v>64</v>
      </c>
      <c r="D1389" t="s">
        <v>65</v>
      </c>
      <c r="E1389" t="s">
        <v>161</v>
      </c>
      <c r="F1389" t="str">
        <f>VLOOKUP(E1389,'Коды программ'!$A$2:$B$578,2,FALSE)</f>
        <v>Парикмахер</v>
      </c>
      <c r="G1389" t="s">
        <v>30</v>
      </c>
      <c r="H1389" t="s">
        <v>68</v>
      </c>
      <c r="I1389" t="str">
        <f t="shared" si="63"/>
        <v>43.01.0201</v>
      </c>
      <c r="J1389">
        <v>19</v>
      </c>
      <c r="P1389">
        <v>6</v>
      </c>
      <c r="S1389">
        <v>1</v>
      </c>
      <c r="T1389">
        <v>12</v>
      </c>
      <c r="AJ1389" t="s">
        <v>403</v>
      </c>
      <c r="AK1389" t="str">
        <f t="shared" si="64"/>
        <v>проверка пройдена</v>
      </c>
      <c r="AL1389" t="b">
        <f t="shared" si="65"/>
        <v>0</v>
      </c>
    </row>
    <row r="1390" spans="1:38" hidden="1" x14ac:dyDescent="0.25">
      <c r="A1390" t="s">
        <v>548</v>
      </c>
      <c r="B1390" t="s">
        <v>597</v>
      </c>
      <c r="C1390" t="s">
        <v>64</v>
      </c>
      <c r="D1390" t="s">
        <v>65</v>
      </c>
      <c r="E1390" t="s">
        <v>161</v>
      </c>
      <c r="F1390" t="str">
        <f>VLOOKUP(E1390,'Коды программ'!$A$2:$B$578,2,FALSE)</f>
        <v>Парикмахер</v>
      </c>
      <c r="G1390" t="s">
        <v>31</v>
      </c>
      <c r="H1390" t="s">
        <v>70</v>
      </c>
      <c r="I1390" t="str">
        <f t="shared" si="63"/>
        <v>43.01.0202</v>
      </c>
      <c r="AK1390" t="str">
        <f t="shared" si="64"/>
        <v>проверка пройдена</v>
      </c>
      <c r="AL1390" t="b">
        <f t="shared" si="65"/>
        <v>0</v>
      </c>
    </row>
    <row r="1391" spans="1:38" hidden="1" x14ac:dyDescent="0.25">
      <c r="A1391" t="s">
        <v>548</v>
      </c>
      <c r="B1391" t="s">
        <v>597</v>
      </c>
      <c r="C1391" t="s">
        <v>64</v>
      </c>
      <c r="D1391" t="s">
        <v>65</v>
      </c>
      <c r="E1391" t="s">
        <v>161</v>
      </c>
      <c r="F1391" t="str">
        <f>VLOOKUP(E1391,'Коды программ'!$A$2:$B$578,2,FALSE)</f>
        <v>Парикмахер</v>
      </c>
      <c r="G1391" t="s">
        <v>32</v>
      </c>
      <c r="H1391" t="s">
        <v>71</v>
      </c>
      <c r="I1391" t="str">
        <f t="shared" si="63"/>
        <v>43.01.0203</v>
      </c>
      <c r="AK1391" t="str">
        <f t="shared" si="64"/>
        <v>проверка пройдена</v>
      </c>
      <c r="AL1391" t="b">
        <f t="shared" si="65"/>
        <v>0</v>
      </c>
    </row>
    <row r="1392" spans="1:38" hidden="1" x14ac:dyDescent="0.25">
      <c r="A1392" t="s">
        <v>548</v>
      </c>
      <c r="B1392" t="s">
        <v>597</v>
      </c>
      <c r="C1392" t="s">
        <v>64</v>
      </c>
      <c r="D1392" t="s">
        <v>65</v>
      </c>
      <c r="E1392" t="s">
        <v>161</v>
      </c>
      <c r="F1392" t="str">
        <f>VLOOKUP(E1392,'Коды программ'!$A$2:$B$578,2,FALSE)</f>
        <v>Парикмахер</v>
      </c>
      <c r="G1392" t="s">
        <v>33</v>
      </c>
      <c r="H1392" t="s">
        <v>72</v>
      </c>
      <c r="I1392" t="str">
        <f t="shared" si="63"/>
        <v>43.01.0204</v>
      </c>
      <c r="AK1392" t="str">
        <f t="shared" si="64"/>
        <v>проверка пройдена</v>
      </c>
      <c r="AL1392" t="b">
        <f t="shared" si="65"/>
        <v>0</v>
      </c>
    </row>
    <row r="1393" spans="1:38" hidden="1" x14ac:dyDescent="0.25">
      <c r="A1393" t="s">
        <v>548</v>
      </c>
      <c r="B1393" t="s">
        <v>597</v>
      </c>
      <c r="C1393" t="s">
        <v>64</v>
      </c>
      <c r="D1393" t="s">
        <v>65</v>
      </c>
      <c r="E1393" t="s">
        <v>161</v>
      </c>
      <c r="F1393" t="str">
        <f>VLOOKUP(E1393,'Коды программ'!$A$2:$B$578,2,FALSE)</f>
        <v>Парикмахер</v>
      </c>
      <c r="G1393" t="s">
        <v>34</v>
      </c>
      <c r="H1393" t="s">
        <v>73</v>
      </c>
      <c r="I1393" t="str">
        <f t="shared" si="63"/>
        <v>43.01.0205</v>
      </c>
      <c r="AK1393" t="str">
        <f t="shared" si="64"/>
        <v>проверка пройдена</v>
      </c>
      <c r="AL1393" t="b">
        <f t="shared" si="65"/>
        <v>0</v>
      </c>
    </row>
    <row r="1394" spans="1:38" x14ac:dyDescent="0.25">
      <c r="A1394" t="s">
        <v>548</v>
      </c>
      <c r="B1394" t="s">
        <v>597</v>
      </c>
      <c r="C1394" t="s">
        <v>64</v>
      </c>
      <c r="D1394" t="s">
        <v>65</v>
      </c>
      <c r="E1394" t="s">
        <v>135</v>
      </c>
      <c r="F1394" t="str">
        <f>VLOOKUP(E1394,'Коды программ'!$A$2:$B$578,2,FALSE)</f>
        <v>Мастер по обработке цифровой информации</v>
      </c>
      <c r="G1394" t="s">
        <v>30</v>
      </c>
      <c r="H1394" t="s">
        <v>68</v>
      </c>
      <c r="I1394" t="str">
        <f t="shared" si="63"/>
        <v>09.01.0301</v>
      </c>
      <c r="J1394">
        <v>17</v>
      </c>
      <c r="K1394">
        <v>8</v>
      </c>
      <c r="L1394">
        <v>8</v>
      </c>
      <c r="P1394">
        <v>5</v>
      </c>
      <c r="Q1394">
        <v>4</v>
      </c>
      <c r="AJ1394" t="s">
        <v>404</v>
      </c>
      <c r="AK1394" t="str">
        <f t="shared" si="64"/>
        <v>проверка пройдена</v>
      </c>
      <c r="AL1394" t="b">
        <f t="shared" si="65"/>
        <v>0</v>
      </c>
    </row>
    <row r="1395" spans="1:38" hidden="1" x14ac:dyDescent="0.25">
      <c r="A1395" t="s">
        <v>548</v>
      </c>
      <c r="B1395" t="s">
        <v>597</v>
      </c>
      <c r="C1395" t="s">
        <v>64</v>
      </c>
      <c r="D1395" t="s">
        <v>65</v>
      </c>
      <c r="E1395" t="s">
        <v>135</v>
      </c>
      <c r="F1395" t="str">
        <f>VLOOKUP(E1395,'Коды программ'!$A$2:$B$578,2,FALSE)</f>
        <v>Мастер по обработке цифровой информации</v>
      </c>
      <c r="G1395" t="s">
        <v>31</v>
      </c>
      <c r="H1395" t="s">
        <v>70</v>
      </c>
      <c r="I1395" t="str">
        <f t="shared" si="63"/>
        <v>09.01.0302</v>
      </c>
      <c r="AK1395" t="str">
        <f t="shared" si="64"/>
        <v>проверка пройдена</v>
      </c>
      <c r="AL1395" t="b">
        <f t="shared" si="65"/>
        <v>0</v>
      </c>
    </row>
    <row r="1396" spans="1:38" hidden="1" x14ac:dyDescent="0.25">
      <c r="A1396" t="s">
        <v>548</v>
      </c>
      <c r="B1396" t="s">
        <v>597</v>
      </c>
      <c r="C1396" t="s">
        <v>64</v>
      </c>
      <c r="D1396" t="s">
        <v>65</v>
      </c>
      <c r="E1396" t="s">
        <v>135</v>
      </c>
      <c r="F1396" t="str">
        <f>VLOOKUP(E1396,'Коды программ'!$A$2:$B$578,2,FALSE)</f>
        <v>Мастер по обработке цифровой информации</v>
      </c>
      <c r="G1396" t="s">
        <v>32</v>
      </c>
      <c r="H1396" t="s">
        <v>71</v>
      </c>
      <c r="I1396" t="str">
        <f t="shared" si="63"/>
        <v>09.01.0303</v>
      </c>
      <c r="AK1396" t="str">
        <f t="shared" si="64"/>
        <v>проверка пройдена</v>
      </c>
      <c r="AL1396" t="b">
        <f t="shared" si="65"/>
        <v>0</v>
      </c>
    </row>
    <row r="1397" spans="1:38" hidden="1" x14ac:dyDescent="0.25">
      <c r="A1397" t="s">
        <v>548</v>
      </c>
      <c r="B1397" t="s">
        <v>597</v>
      </c>
      <c r="C1397" t="s">
        <v>64</v>
      </c>
      <c r="D1397" t="s">
        <v>65</v>
      </c>
      <c r="E1397" t="s">
        <v>135</v>
      </c>
      <c r="F1397" t="str">
        <f>VLOOKUP(E1397,'Коды программ'!$A$2:$B$578,2,FALSE)</f>
        <v>Мастер по обработке цифровой информации</v>
      </c>
      <c r="G1397" t="s">
        <v>33</v>
      </c>
      <c r="H1397" t="s">
        <v>72</v>
      </c>
      <c r="I1397" t="str">
        <f t="shared" si="63"/>
        <v>09.01.0304</v>
      </c>
      <c r="AK1397" t="str">
        <f t="shared" si="64"/>
        <v>проверка пройдена</v>
      </c>
      <c r="AL1397" t="b">
        <f t="shared" si="65"/>
        <v>0</v>
      </c>
    </row>
    <row r="1398" spans="1:38" hidden="1" x14ac:dyDescent="0.25">
      <c r="A1398" t="s">
        <v>548</v>
      </c>
      <c r="B1398" t="s">
        <v>597</v>
      </c>
      <c r="C1398" t="s">
        <v>64</v>
      </c>
      <c r="D1398" t="s">
        <v>65</v>
      </c>
      <c r="E1398" t="s">
        <v>135</v>
      </c>
      <c r="F1398" t="str">
        <f>VLOOKUP(E1398,'Коды программ'!$A$2:$B$578,2,FALSE)</f>
        <v>Мастер по обработке цифровой информации</v>
      </c>
      <c r="G1398" t="s">
        <v>34</v>
      </c>
      <c r="H1398" t="s">
        <v>73</v>
      </c>
      <c r="I1398" t="str">
        <f t="shared" si="63"/>
        <v>09.01.0305</v>
      </c>
      <c r="AK1398" t="str">
        <f t="shared" si="64"/>
        <v>проверка пройдена</v>
      </c>
      <c r="AL1398" t="b">
        <f t="shared" si="65"/>
        <v>0</v>
      </c>
    </row>
    <row r="1399" spans="1:38" x14ac:dyDescent="0.25">
      <c r="A1399" t="s">
        <v>548</v>
      </c>
      <c r="B1399" t="s">
        <v>597</v>
      </c>
      <c r="C1399" t="s">
        <v>64</v>
      </c>
      <c r="D1399" t="s">
        <v>65</v>
      </c>
      <c r="E1399" t="s">
        <v>128</v>
      </c>
      <c r="F1399" t="str">
        <f>VLOOKUP(E1399,'Коды программ'!$A$2:$B$578,2,FALSE)</f>
        <v>Повар, кондитер</v>
      </c>
      <c r="G1399" t="s">
        <v>30</v>
      </c>
      <c r="H1399" t="s">
        <v>68</v>
      </c>
      <c r="I1399" t="str">
        <f t="shared" si="63"/>
        <v>43.01.0901</v>
      </c>
      <c r="J1399">
        <v>14</v>
      </c>
      <c r="K1399">
        <v>10</v>
      </c>
      <c r="L1399">
        <v>10</v>
      </c>
      <c r="Q1399">
        <v>2</v>
      </c>
      <c r="S1399">
        <v>2</v>
      </c>
      <c r="AJ1399" t="s">
        <v>404</v>
      </c>
      <c r="AK1399" t="str">
        <f t="shared" si="64"/>
        <v>проверка пройдена</v>
      </c>
      <c r="AL1399" t="b">
        <f t="shared" si="65"/>
        <v>0</v>
      </c>
    </row>
    <row r="1400" spans="1:38" hidden="1" x14ac:dyDescent="0.25">
      <c r="A1400" t="s">
        <v>548</v>
      </c>
      <c r="B1400" t="s">
        <v>597</v>
      </c>
      <c r="C1400" t="s">
        <v>64</v>
      </c>
      <c r="D1400" t="s">
        <v>65</v>
      </c>
      <c r="E1400" t="s">
        <v>128</v>
      </c>
      <c r="F1400" t="str">
        <f>VLOOKUP(E1400,'Коды программ'!$A$2:$B$578,2,FALSE)</f>
        <v>Повар, кондитер</v>
      </c>
      <c r="G1400" t="s">
        <v>31</v>
      </c>
      <c r="H1400" t="s">
        <v>70</v>
      </c>
      <c r="I1400" t="str">
        <f t="shared" si="63"/>
        <v>43.01.0902</v>
      </c>
      <c r="AK1400" t="str">
        <f t="shared" si="64"/>
        <v>проверка пройдена</v>
      </c>
      <c r="AL1400" t="b">
        <f t="shared" si="65"/>
        <v>0</v>
      </c>
    </row>
    <row r="1401" spans="1:38" hidden="1" x14ac:dyDescent="0.25">
      <c r="A1401" t="s">
        <v>548</v>
      </c>
      <c r="B1401" t="s">
        <v>597</v>
      </c>
      <c r="C1401" t="s">
        <v>64</v>
      </c>
      <c r="D1401" t="s">
        <v>65</v>
      </c>
      <c r="E1401" t="s">
        <v>128</v>
      </c>
      <c r="F1401" t="str">
        <f>VLOOKUP(E1401,'Коды программ'!$A$2:$B$578,2,FALSE)</f>
        <v>Повар, кондитер</v>
      </c>
      <c r="G1401" t="s">
        <v>32</v>
      </c>
      <c r="H1401" t="s">
        <v>71</v>
      </c>
      <c r="I1401" t="str">
        <f t="shared" si="63"/>
        <v>43.01.0903</v>
      </c>
      <c r="AK1401" t="str">
        <f t="shared" si="64"/>
        <v>проверка пройдена</v>
      </c>
      <c r="AL1401" t="b">
        <f t="shared" si="65"/>
        <v>0</v>
      </c>
    </row>
    <row r="1402" spans="1:38" hidden="1" x14ac:dyDescent="0.25">
      <c r="A1402" t="s">
        <v>548</v>
      </c>
      <c r="B1402" t="s">
        <v>597</v>
      </c>
      <c r="C1402" t="s">
        <v>64</v>
      </c>
      <c r="D1402" t="s">
        <v>65</v>
      </c>
      <c r="E1402" t="s">
        <v>128</v>
      </c>
      <c r="F1402" t="str">
        <f>VLOOKUP(E1402,'Коды программ'!$A$2:$B$578,2,FALSE)</f>
        <v>Повар, кондитер</v>
      </c>
      <c r="G1402" t="s">
        <v>33</v>
      </c>
      <c r="H1402" t="s">
        <v>72</v>
      </c>
      <c r="I1402" t="str">
        <f t="shared" si="63"/>
        <v>43.01.0904</v>
      </c>
      <c r="AK1402" t="str">
        <f t="shared" si="64"/>
        <v>проверка пройдена</v>
      </c>
      <c r="AL1402" t="b">
        <f t="shared" si="65"/>
        <v>0</v>
      </c>
    </row>
    <row r="1403" spans="1:38" hidden="1" x14ac:dyDescent="0.25">
      <c r="A1403" t="s">
        <v>548</v>
      </c>
      <c r="B1403" t="s">
        <v>597</v>
      </c>
      <c r="C1403" t="s">
        <v>64</v>
      </c>
      <c r="D1403" t="s">
        <v>65</v>
      </c>
      <c r="E1403" t="s">
        <v>128</v>
      </c>
      <c r="F1403" t="str">
        <f>VLOOKUP(E1403,'Коды программ'!$A$2:$B$578,2,FALSE)</f>
        <v>Повар, кондитер</v>
      </c>
      <c r="G1403" t="s">
        <v>34</v>
      </c>
      <c r="H1403" t="s">
        <v>73</v>
      </c>
      <c r="I1403" t="str">
        <f t="shared" si="63"/>
        <v>43.01.0905</v>
      </c>
      <c r="AK1403" t="str">
        <f t="shared" si="64"/>
        <v>проверка пройдена</v>
      </c>
      <c r="AL1403" t="b">
        <f t="shared" si="65"/>
        <v>0</v>
      </c>
    </row>
    <row r="1404" spans="1:38" x14ac:dyDescent="0.25">
      <c r="A1404" t="s">
        <v>548</v>
      </c>
      <c r="B1404" t="s">
        <v>598</v>
      </c>
      <c r="C1404" t="s">
        <v>64</v>
      </c>
      <c r="D1404" t="s">
        <v>65</v>
      </c>
      <c r="E1404" t="s">
        <v>135</v>
      </c>
      <c r="F1404" t="str">
        <f>VLOOKUP(E1404,'Коды программ'!$A$2:$B$578,2,FALSE)</f>
        <v>Мастер по обработке цифровой информации</v>
      </c>
      <c r="G1404" t="s">
        <v>30</v>
      </c>
      <c r="H1404" t="s">
        <v>68</v>
      </c>
      <c r="I1404" t="str">
        <f t="shared" si="63"/>
        <v>09.01.0301</v>
      </c>
      <c r="J1404">
        <v>17</v>
      </c>
      <c r="K1404">
        <v>4</v>
      </c>
      <c r="L1404">
        <v>1</v>
      </c>
      <c r="M1404">
        <v>1</v>
      </c>
      <c r="N1404">
        <v>0</v>
      </c>
      <c r="O1404">
        <v>1</v>
      </c>
      <c r="P1404">
        <v>1</v>
      </c>
      <c r="Q1404">
        <v>0</v>
      </c>
      <c r="R1404">
        <v>0</v>
      </c>
      <c r="S1404">
        <v>1</v>
      </c>
      <c r="T1404">
        <v>7</v>
      </c>
      <c r="U1404">
        <v>1</v>
      </c>
      <c r="V1404">
        <v>2</v>
      </c>
      <c r="W1404">
        <v>0</v>
      </c>
      <c r="X1404">
        <v>0</v>
      </c>
      <c r="Y1404">
        <v>0</v>
      </c>
      <c r="Z1404">
        <v>0</v>
      </c>
      <c r="AA1404">
        <v>0</v>
      </c>
      <c r="AB1404">
        <v>0</v>
      </c>
      <c r="AC1404">
        <v>0</v>
      </c>
      <c r="AD1404">
        <v>0</v>
      </c>
      <c r="AE1404">
        <v>0</v>
      </c>
      <c r="AF1404">
        <v>0</v>
      </c>
      <c r="AG1404">
        <v>0</v>
      </c>
      <c r="AH1404">
        <v>0</v>
      </c>
      <c r="AI1404">
        <v>0</v>
      </c>
      <c r="AJ1404" t="s">
        <v>405</v>
      </c>
      <c r="AK1404" t="str">
        <f t="shared" si="64"/>
        <v>проверка пройдена</v>
      </c>
      <c r="AL1404" t="b">
        <f t="shared" si="65"/>
        <v>0</v>
      </c>
    </row>
    <row r="1405" spans="1:38" hidden="1" x14ac:dyDescent="0.25">
      <c r="A1405" t="s">
        <v>548</v>
      </c>
      <c r="B1405" t="s">
        <v>598</v>
      </c>
      <c r="C1405" t="s">
        <v>64</v>
      </c>
      <c r="D1405" t="s">
        <v>65</v>
      </c>
      <c r="E1405" t="s">
        <v>135</v>
      </c>
      <c r="F1405" t="str">
        <f>VLOOKUP(E1405,'Коды программ'!$A$2:$B$578,2,FALSE)</f>
        <v>Мастер по обработке цифровой информации</v>
      </c>
      <c r="G1405" t="s">
        <v>31</v>
      </c>
      <c r="H1405" t="s">
        <v>70</v>
      </c>
      <c r="I1405" t="str">
        <f t="shared" si="63"/>
        <v>09.01.0302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>
        <v>0</v>
      </c>
      <c r="W1405">
        <v>0</v>
      </c>
      <c r="X1405">
        <v>0</v>
      </c>
      <c r="Y1405">
        <v>0</v>
      </c>
      <c r="Z1405">
        <v>0</v>
      </c>
      <c r="AA1405">
        <v>0</v>
      </c>
      <c r="AB1405">
        <v>0</v>
      </c>
      <c r="AC1405">
        <v>0</v>
      </c>
      <c r="AD1405">
        <v>0</v>
      </c>
      <c r="AE1405">
        <v>0</v>
      </c>
      <c r="AF1405">
        <v>0</v>
      </c>
      <c r="AG1405">
        <v>0</v>
      </c>
      <c r="AH1405">
        <v>0</v>
      </c>
      <c r="AI1405">
        <v>0</v>
      </c>
      <c r="AK1405" t="str">
        <f t="shared" si="64"/>
        <v>проверка пройдена</v>
      </c>
      <c r="AL1405" t="b">
        <f t="shared" si="65"/>
        <v>0</v>
      </c>
    </row>
    <row r="1406" spans="1:38" hidden="1" x14ac:dyDescent="0.25">
      <c r="A1406" t="s">
        <v>548</v>
      </c>
      <c r="B1406" t="s">
        <v>598</v>
      </c>
      <c r="C1406" t="s">
        <v>64</v>
      </c>
      <c r="D1406" t="s">
        <v>65</v>
      </c>
      <c r="E1406" t="s">
        <v>135</v>
      </c>
      <c r="F1406" t="str">
        <f>VLOOKUP(E1406,'Коды программ'!$A$2:$B$578,2,FALSE)</f>
        <v>Мастер по обработке цифровой информации</v>
      </c>
      <c r="G1406" t="s">
        <v>32</v>
      </c>
      <c r="H1406" t="s">
        <v>71</v>
      </c>
      <c r="I1406" t="str">
        <f t="shared" si="63"/>
        <v>09.01.0303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>
        <v>0</v>
      </c>
      <c r="W1406">
        <v>0</v>
      </c>
      <c r="X1406">
        <v>0</v>
      </c>
      <c r="Y1406">
        <v>0</v>
      </c>
      <c r="Z1406">
        <v>0</v>
      </c>
      <c r="AA1406">
        <v>0</v>
      </c>
      <c r="AB1406">
        <v>0</v>
      </c>
      <c r="AC1406">
        <v>0</v>
      </c>
      <c r="AD1406">
        <v>0</v>
      </c>
      <c r="AE1406">
        <v>0</v>
      </c>
      <c r="AF1406">
        <v>0</v>
      </c>
      <c r="AG1406">
        <v>0</v>
      </c>
      <c r="AH1406">
        <v>0</v>
      </c>
      <c r="AI1406">
        <v>0</v>
      </c>
      <c r="AK1406" t="str">
        <f t="shared" si="64"/>
        <v>проверка пройдена</v>
      </c>
      <c r="AL1406" t="b">
        <f t="shared" si="65"/>
        <v>0</v>
      </c>
    </row>
    <row r="1407" spans="1:38" hidden="1" x14ac:dyDescent="0.25">
      <c r="A1407" t="s">
        <v>548</v>
      </c>
      <c r="B1407" t="s">
        <v>598</v>
      </c>
      <c r="C1407" t="s">
        <v>64</v>
      </c>
      <c r="D1407" t="s">
        <v>65</v>
      </c>
      <c r="E1407" t="s">
        <v>135</v>
      </c>
      <c r="F1407" t="str">
        <f>VLOOKUP(E1407,'Коды программ'!$A$2:$B$578,2,FALSE)</f>
        <v>Мастер по обработке цифровой информации</v>
      </c>
      <c r="G1407" t="s">
        <v>33</v>
      </c>
      <c r="H1407" t="s">
        <v>72</v>
      </c>
      <c r="I1407" t="str">
        <f t="shared" si="63"/>
        <v>09.01.0304</v>
      </c>
      <c r="J1407">
        <v>2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2</v>
      </c>
      <c r="W1407">
        <v>0</v>
      </c>
      <c r="X1407">
        <v>0</v>
      </c>
      <c r="Y1407">
        <v>0</v>
      </c>
      <c r="Z1407">
        <v>0</v>
      </c>
      <c r="AA1407">
        <v>0</v>
      </c>
      <c r="AB1407">
        <v>0</v>
      </c>
      <c r="AC1407">
        <v>0</v>
      </c>
      <c r="AD1407">
        <v>0</v>
      </c>
      <c r="AE1407">
        <v>0</v>
      </c>
      <c r="AF1407">
        <v>0</v>
      </c>
      <c r="AG1407">
        <v>0</v>
      </c>
      <c r="AH1407">
        <v>0</v>
      </c>
      <c r="AI1407">
        <v>0</v>
      </c>
      <c r="AK1407" t="str">
        <f t="shared" si="64"/>
        <v>проверка пройдена</v>
      </c>
      <c r="AL1407" t="b">
        <f t="shared" si="65"/>
        <v>0</v>
      </c>
    </row>
    <row r="1408" spans="1:38" hidden="1" x14ac:dyDescent="0.25">
      <c r="A1408" t="s">
        <v>548</v>
      </c>
      <c r="B1408" t="s">
        <v>598</v>
      </c>
      <c r="C1408" t="s">
        <v>64</v>
      </c>
      <c r="D1408" t="s">
        <v>65</v>
      </c>
      <c r="E1408" t="s">
        <v>135</v>
      </c>
      <c r="F1408" t="str">
        <f>VLOOKUP(E1408,'Коды программ'!$A$2:$B$578,2,FALSE)</f>
        <v>Мастер по обработке цифровой информации</v>
      </c>
      <c r="G1408" t="s">
        <v>34</v>
      </c>
      <c r="H1408" t="s">
        <v>73</v>
      </c>
      <c r="I1408" t="str">
        <f t="shared" si="63"/>
        <v>09.01.0305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>
        <v>0</v>
      </c>
      <c r="AB1408">
        <v>0</v>
      </c>
      <c r="AC1408">
        <v>0</v>
      </c>
      <c r="AD1408">
        <v>0</v>
      </c>
      <c r="AE1408">
        <v>0</v>
      </c>
      <c r="AF1408">
        <v>0</v>
      </c>
      <c r="AG1408">
        <v>0</v>
      </c>
      <c r="AH1408">
        <v>0</v>
      </c>
      <c r="AI1408">
        <v>0</v>
      </c>
      <c r="AK1408" t="str">
        <f t="shared" si="64"/>
        <v>проверка пройдена</v>
      </c>
      <c r="AL1408" t="b">
        <f t="shared" si="65"/>
        <v>0</v>
      </c>
    </row>
    <row r="1409" spans="1:38" x14ac:dyDescent="0.25">
      <c r="A1409" t="s">
        <v>548</v>
      </c>
      <c r="B1409" t="s">
        <v>598</v>
      </c>
      <c r="C1409" t="s">
        <v>64</v>
      </c>
      <c r="D1409" t="s">
        <v>65</v>
      </c>
      <c r="E1409" t="s">
        <v>138</v>
      </c>
      <c r="F1409" t="str">
        <f>VLOOKUP(E1409,'Коды программ'!$A$2:$B$578,2,FALSE)</f>
        <v>Электромонтер по ремонту и обслуживанию электрооборудования (по отраслям)</v>
      </c>
      <c r="G1409" t="s">
        <v>30</v>
      </c>
      <c r="H1409" t="s">
        <v>68</v>
      </c>
      <c r="I1409" t="str">
        <f t="shared" si="63"/>
        <v>13.01.1001</v>
      </c>
      <c r="J1409">
        <v>21</v>
      </c>
      <c r="K1409">
        <v>6</v>
      </c>
      <c r="L1409">
        <v>6</v>
      </c>
      <c r="M1409">
        <v>1</v>
      </c>
      <c r="N1409">
        <v>0</v>
      </c>
      <c r="O1409">
        <v>0</v>
      </c>
      <c r="P1409">
        <v>0</v>
      </c>
      <c r="Q1409">
        <v>8</v>
      </c>
      <c r="R1409">
        <v>0</v>
      </c>
      <c r="S1409">
        <v>0</v>
      </c>
      <c r="T1409">
        <v>0</v>
      </c>
      <c r="U1409">
        <v>0</v>
      </c>
      <c r="V1409">
        <v>0</v>
      </c>
      <c r="W1409">
        <v>0</v>
      </c>
      <c r="X1409">
        <v>0</v>
      </c>
      <c r="Y1409">
        <v>0</v>
      </c>
      <c r="Z1409">
        <v>0</v>
      </c>
      <c r="AA1409">
        <v>0</v>
      </c>
      <c r="AB1409">
        <v>0</v>
      </c>
      <c r="AC1409">
        <v>0</v>
      </c>
      <c r="AD1409">
        <v>1</v>
      </c>
      <c r="AE1409">
        <v>0</v>
      </c>
      <c r="AF1409">
        <v>0</v>
      </c>
      <c r="AG1409">
        <v>6</v>
      </c>
      <c r="AH1409">
        <v>0</v>
      </c>
      <c r="AI1409">
        <v>0</v>
      </c>
      <c r="AJ1409" t="s">
        <v>405</v>
      </c>
      <c r="AK1409" t="str">
        <f t="shared" si="64"/>
        <v>проверка пройдена</v>
      </c>
      <c r="AL1409" t="b">
        <f t="shared" si="65"/>
        <v>0</v>
      </c>
    </row>
    <row r="1410" spans="1:38" hidden="1" x14ac:dyDescent="0.25">
      <c r="A1410" t="s">
        <v>548</v>
      </c>
      <c r="B1410" t="s">
        <v>598</v>
      </c>
      <c r="C1410" t="s">
        <v>64</v>
      </c>
      <c r="D1410" t="s">
        <v>65</v>
      </c>
      <c r="E1410" t="s">
        <v>138</v>
      </c>
      <c r="F1410" t="str">
        <f>VLOOKUP(E1410,'Коды программ'!$A$2:$B$578,2,FALSE)</f>
        <v>Электромонтер по ремонту и обслуживанию электрооборудования (по отраслям)</v>
      </c>
      <c r="G1410" t="s">
        <v>31</v>
      </c>
      <c r="H1410" t="s">
        <v>70</v>
      </c>
      <c r="I1410" t="str">
        <f t="shared" si="63"/>
        <v>13.01.1002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v>0</v>
      </c>
      <c r="V1410">
        <v>0</v>
      </c>
      <c r="W1410">
        <v>0</v>
      </c>
      <c r="X1410">
        <v>0</v>
      </c>
      <c r="Y1410">
        <v>0</v>
      </c>
      <c r="Z1410">
        <v>0</v>
      </c>
      <c r="AA1410">
        <v>0</v>
      </c>
      <c r="AB1410">
        <v>0</v>
      </c>
      <c r="AC1410">
        <v>0</v>
      </c>
      <c r="AD1410">
        <v>0</v>
      </c>
      <c r="AE1410">
        <v>0</v>
      </c>
      <c r="AF1410">
        <v>0</v>
      </c>
      <c r="AG1410">
        <v>0</v>
      </c>
      <c r="AH1410">
        <v>0</v>
      </c>
      <c r="AI1410">
        <v>0</v>
      </c>
      <c r="AK1410" t="str">
        <f t="shared" si="64"/>
        <v>проверка пройдена</v>
      </c>
      <c r="AL1410" t="b">
        <f t="shared" si="65"/>
        <v>0</v>
      </c>
    </row>
    <row r="1411" spans="1:38" hidden="1" x14ac:dyDescent="0.25">
      <c r="A1411" t="s">
        <v>548</v>
      </c>
      <c r="B1411" t="s">
        <v>598</v>
      </c>
      <c r="C1411" t="s">
        <v>64</v>
      </c>
      <c r="D1411" t="s">
        <v>65</v>
      </c>
      <c r="E1411" t="s">
        <v>138</v>
      </c>
      <c r="F1411" t="str">
        <f>VLOOKUP(E1411,'Коды программ'!$A$2:$B$578,2,FALSE)</f>
        <v>Электромонтер по ремонту и обслуживанию электрооборудования (по отраслям)</v>
      </c>
      <c r="G1411" t="s">
        <v>32</v>
      </c>
      <c r="H1411" t="s">
        <v>71</v>
      </c>
      <c r="I1411" t="str">
        <f t="shared" si="63"/>
        <v>13.01.1003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0</v>
      </c>
      <c r="V1411">
        <v>0</v>
      </c>
      <c r="W1411">
        <v>0</v>
      </c>
      <c r="X1411">
        <v>0</v>
      </c>
      <c r="Y1411">
        <v>0</v>
      </c>
      <c r="Z1411">
        <v>0</v>
      </c>
      <c r="AA1411">
        <v>0</v>
      </c>
      <c r="AB1411">
        <v>0</v>
      </c>
      <c r="AC1411">
        <v>0</v>
      </c>
      <c r="AD1411">
        <v>0</v>
      </c>
      <c r="AE1411">
        <v>0</v>
      </c>
      <c r="AF1411">
        <v>0</v>
      </c>
      <c r="AG1411">
        <v>0</v>
      </c>
      <c r="AH1411">
        <v>0</v>
      </c>
      <c r="AI1411">
        <v>0</v>
      </c>
      <c r="AK1411" t="str">
        <f t="shared" si="64"/>
        <v>проверка пройдена</v>
      </c>
      <c r="AL1411" t="b">
        <f t="shared" si="65"/>
        <v>0</v>
      </c>
    </row>
    <row r="1412" spans="1:38" hidden="1" x14ac:dyDescent="0.25">
      <c r="A1412" t="s">
        <v>548</v>
      </c>
      <c r="B1412" t="s">
        <v>598</v>
      </c>
      <c r="C1412" t="s">
        <v>64</v>
      </c>
      <c r="D1412" t="s">
        <v>65</v>
      </c>
      <c r="E1412" t="s">
        <v>138</v>
      </c>
      <c r="F1412" t="str">
        <f>VLOOKUP(E1412,'Коды программ'!$A$2:$B$578,2,FALSE)</f>
        <v>Электромонтер по ремонту и обслуживанию электрооборудования (по отраслям)</v>
      </c>
      <c r="G1412" t="s">
        <v>33</v>
      </c>
      <c r="H1412" t="s">
        <v>72</v>
      </c>
      <c r="I1412" t="str">
        <f t="shared" si="63"/>
        <v>13.01.1004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>
        <v>0</v>
      </c>
      <c r="AB1412">
        <v>0</v>
      </c>
      <c r="AC1412">
        <v>0</v>
      </c>
      <c r="AD1412">
        <v>0</v>
      </c>
      <c r="AE1412">
        <v>0</v>
      </c>
      <c r="AF1412">
        <v>0</v>
      </c>
      <c r="AG1412">
        <v>0</v>
      </c>
      <c r="AH1412">
        <v>0</v>
      </c>
      <c r="AI1412">
        <v>0</v>
      </c>
      <c r="AK1412" t="str">
        <f t="shared" si="64"/>
        <v>проверка пройдена</v>
      </c>
      <c r="AL1412" t="b">
        <f t="shared" si="65"/>
        <v>0</v>
      </c>
    </row>
    <row r="1413" spans="1:38" hidden="1" x14ac:dyDescent="0.25">
      <c r="A1413" t="s">
        <v>548</v>
      </c>
      <c r="B1413" t="s">
        <v>598</v>
      </c>
      <c r="C1413" t="s">
        <v>64</v>
      </c>
      <c r="D1413" t="s">
        <v>65</v>
      </c>
      <c r="E1413" t="s">
        <v>138</v>
      </c>
      <c r="F1413" t="str">
        <f>VLOOKUP(E1413,'Коды программ'!$A$2:$B$578,2,FALSE)</f>
        <v>Электромонтер по ремонту и обслуживанию электрооборудования (по отраслям)</v>
      </c>
      <c r="G1413" t="s">
        <v>34</v>
      </c>
      <c r="H1413" t="s">
        <v>73</v>
      </c>
      <c r="I1413" t="str">
        <f t="shared" si="63"/>
        <v>13.01.1005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>
        <v>0</v>
      </c>
      <c r="AB1413">
        <v>0</v>
      </c>
      <c r="AC1413">
        <v>0</v>
      </c>
      <c r="AD1413">
        <v>0</v>
      </c>
      <c r="AE1413">
        <v>0</v>
      </c>
      <c r="AF1413">
        <v>0</v>
      </c>
      <c r="AG1413">
        <v>0</v>
      </c>
      <c r="AH1413">
        <v>0</v>
      </c>
      <c r="AI1413">
        <v>0</v>
      </c>
      <c r="AK1413" t="str">
        <f t="shared" si="64"/>
        <v>проверка пройдена</v>
      </c>
      <c r="AL1413" t="b">
        <f t="shared" si="65"/>
        <v>0</v>
      </c>
    </row>
    <row r="1414" spans="1:38" x14ac:dyDescent="0.25">
      <c r="A1414" t="s">
        <v>548</v>
      </c>
      <c r="B1414" t="s">
        <v>598</v>
      </c>
      <c r="C1414" t="s">
        <v>64</v>
      </c>
      <c r="D1414" t="s">
        <v>65</v>
      </c>
      <c r="E1414" t="s">
        <v>158</v>
      </c>
      <c r="F1414" t="str">
        <f>VLOOKUP(E1414,'Коды программ'!$A$2:$B$578,2,FALSE)</f>
        <v>Автомеханик</v>
      </c>
      <c r="G1414" t="s">
        <v>30</v>
      </c>
      <c r="H1414" t="s">
        <v>68</v>
      </c>
      <c r="I1414" t="str">
        <f t="shared" si="63"/>
        <v>23.01.0301</v>
      </c>
      <c r="J1414">
        <v>26</v>
      </c>
      <c r="K1414">
        <v>7</v>
      </c>
      <c r="L1414">
        <v>5</v>
      </c>
      <c r="M1414">
        <v>1</v>
      </c>
      <c r="N1414">
        <v>0</v>
      </c>
      <c r="O1414">
        <v>0</v>
      </c>
      <c r="P1414">
        <v>0</v>
      </c>
      <c r="Q1414">
        <v>16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0</v>
      </c>
      <c r="X1414">
        <v>0</v>
      </c>
      <c r="Y1414">
        <v>1</v>
      </c>
      <c r="Z1414">
        <v>0</v>
      </c>
      <c r="AA1414">
        <v>0</v>
      </c>
      <c r="AB1414">
        <v>0</v>
      </c>
      <c r="AC1414">
        <v>0</v>
      </c>
      <c r="AD1414">
        <v>0</v>
      </c>
      <c r="AE1414">
        <v>0</v>
      </c>
      <c r="AF1414">
        <v>0</v>
      </c>
      <c r="AG1414">
        <v>2</v>
      </c>
      <c r="AH1414">
        <v>0</v>
      </c>
      <c r="AI1414">
        <v>0</v>
      </c>
      <c r="AJ1414" t="s">
        <v>405</v>
      </c>
      <c r="AK1414" t="str">
        <f t="shared" si="64"/>
        <v>проверка пройдена</v>
      </c>
      <c r="AL1414" t="b">
        <f t="shared" si="65"/>
        <v>0</v>
      </c>
    </row>
    <row r="1415" spans="1:38" hidden="1" x14ac:dyDescent="0.25">
      <c r="A1415" t="s">
        <v>548</v>
      </c>
      <c r="B1415" t="s">
        <v>598</v>
      </c>
      <c r="C1415" t="s">
        <v>64</v>
      </c>
      <c r="D1415" t="s">
        <v>65</v>
      </c>
      <c r="E1415" t="s">
        <v>158</v>
      </c>
      <c r="F1415" t="str">
        <f>VLOOKUP(E1415,'Коды программ'!$A$2:$B$578,2,FALSE)</f>
        <v>Автомеханик</v>
      </c>
      <c r="G1415" t="s">
        <v>31</v>
      </c>
      <c r="H1415" t="s">
        <v>70</v>
      </c>
      <c r="I1415" t="str">
        <f t="shared" si="63"/>
        <v>23.01.0302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v>0</v>
      </c>
      <c r="X1415">
        <v>0</v>
      </c>
      <c r="Y1415">
        <v>0</v>
      </c>
      <c r="Z1415">
        <v>0</v>
      </c>
      <c r="AA1415">
        <v>0</v>
      </c>
      <c r="AB1415">
        <v>0</v>
      </c>
      <c r="AC1415">
        <v>0</v>
      </c>
      <c r="AD1415">
        <v>0</v>
      </c>
      <c r="AE1415">
        <v>0</v>
      </c>
      <c r="AF1415">
        <v>0</v>
      </c>
      <c r="AG1415">
        <v>0</v>
      </c>
      <c r="AH1415">
        <v>0</v>
      </c>
      <c r="AI1415">
        <v>0</v>
      </c>
      <c r="AK1415" t="str">
        <f t="shared" si="64"/>
        <v>проверка пройдена</v>
      </c>
      <c r="AL1415" t="b">
        <f t="shared" si="65"/>
        <v>0</v>
      </c>
    </row>
    <row r="1416" spans="1:38" hidden="1" x14ac:dyDescent="0.25">
      <c r="A1416" t="s">
        <v>548</v>
      </c>
      <c r="B1416" t="s">
        <v>598</v>
      </c>
      <c r="C1416" t="s">
        <v>64</v>
      </c>
      <c r="D1416" t="s">
        <v>65</v>
      </c>
      <c r="E1416" t="s">
        <v>158</v>
      </c>
      <c r="F1416" t="str">
        <f>VLOOKUP(E1416,'Коды программ'!$A$2:$B$578,2,FALSE)</f>
        <v>Автомеханик</v>
      </c>
      <c r="G1416" t="s">
        <v>32</v>
      </c>
      <c r="H1416" t="s">
        <v>71</v>
      </c>
      <c r="I1416" t="str">
        <f t="shared" si="63"/>
        <v>23.01.0303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v>0</v>
      </c>
      <c r="X1416">
        <v>0</v>
      </c>
      <c r="Y1416">
        <v>0</v>
      </c>
      <c r="Z1416">
        <v>0</v>
      </c>
      <c r="AA1416">
        <v>0</v>
      </c>
      <c r="AB1416">
        <v>0</v>
      </c>
      <c r="AC1416">
        <v>0</v>
      </c>
      <c r="AD1416">
        <v>0</v>
      </c>
      <c r="AE1416">
        <v>0</v>
      </c>
      <c r="AF1416">
        <v>0</v>
      </c>
      <c r="AG1416">
        <v>0</v>
      </c>
      <c r="AH1416">
        <v>0</v>
      </c>
      <c r="AI1416">
        <v>0</v>
      </c>
      <c r="AK1416" t="str">
        <f t="shared" si="64"/>
        <v>проверка пройдена</v>
      </c>
      <c r="AL1416" t="b">
        <f t="shared" si="65"/>
        <v>0</v>
      </c>
    </row>
    <row r="1417" spans="1:38" hidden="1" x14ac:dyDescent="0.25">
      <c r="A1417" t="s">
        <v>548</v>
      </c>
      <c r="B1417" t="s">
        <v>598</v>
      </c>
      <c r="C1417" t="s">
        <v>64</v>
      </c>
      <c r="D1417" t="s">
        <v>65</v>
      </c>
      <c r="E1417" t="s">
        <v>158</v>
      </c>
      <c r="F1417" t="str">
        <f>VLOOKUP(E1417,'Коды программ'!$A$2:$B$578,2,FALSE)</f>
        <v>Автомеханик</v>
      </c>
      <c r="G1417" t="s">
        <v>33</v>
      </c>
      <c r="H1417" t="s">
        <v>72</v>
      </c>
      <c r="I1417" t="str">
        <f t="shared" si="63"/>
        <v>23.01.0304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0</v>
      </c>
      <c r="X1417">
        <v>0</v>
      </c>
      <c r="Y1417">
        <v>0</v>
      </c>
      <c r="Z1417">
        <v>0</v>
      </c>
      <c r="AA1417">
        <v>0</v>
      </c>
      <c r="AB1417">
        <v>0</v>
      </c>
      <c r="AC1417">
        <v>0</v>
      </c>
      <c r="AD1417">
        <v>0</v>
      </c>
      <c r="AE1417">
        <v>0</v>
      </c>
      <c r="AF1417">
        <v>0</v>
      </c>
      <c r="AG1417">
        <v>0</v>
      </c>
      <c r="AH1417">
        <v>0</v>
      </c>
      <c r="AI1417">
        <v>0</v>
      </c>
      <c r="AK1417" t="str">
        <f t="shared" si="64"/>
        <v>проверка пройдена</v>
      </c>
      <c r="AL1417" t="b">
        <f t="shared" si="65"/>
        <v>0</v>
      </c>
    </row>
    <row r="1418" spans="1:38" hidden="1" x14ac:dyDescent="0.25">
      <c r="A1418" t="s">
        <v>548</v>
      </c>
      <c r="B1418" t="s">
        <v>598</v>
      </c>
      <c r="C1418" t="s">
        <v>64</v>
      </c>
      <c r="D1418" t="s">
        <v>65</v>
      </c>
      <c r="E1418" t="s">
        <v>158</v>
      </c>
      <c r="F1418" t="str">
        <f>VLOOKUP(E1418,'Коды программ'!$A$2:$B$578,2,FALSE)</f>
        <v>Автомеханик</v>
      </c>
      <c r="G1418" t="s">
        <v>34</v>
      </c>
      <c r="H1418" t="s">
        <v>73</v>
      </c>
      <c r="I1418" t="str">
        <f t="shared" ref="I1418:I1481" si="66">CONCATENATE(E1418,G1418)</f>
        <v>23.01.0305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</v>
      </c>
      <c r="X1418">
        <v>0</v>
      </c>
      <c r="Y1418">
        <v>0</v>
      </c>
      <c r="Z1418">
        <v>0</v>
      </c>
      <c r="AA1418">
        <v>0</v>
      </c>
      <c r="AB1418">
        <v>0</v>
      </c>
      <c r="AC1418">
        <v>0</v>
      </c>
      <c r="AD1418">
        <v>0</v>
      </c>
      <c r="AE1418">
        <v>0</v>
      </c>
      <c r="AF1418">
        <v>0</v>
      </c>
      <c r="AG1418">
        <v>0</v>
      </c>
      <c r="AH1418">
        <v>0</v>
      </c>
      <c r="AI1418">
        <v>0</v>
      </c>
      <c r="AK1418" t="str">
        <f t="shared" ref="AK1418:AK1481" si="67">IF(J1418=K1418+N1418+O1418+P1418+Q1418+R1418+S1418+T1418+U1418+V1418+W1418+X1418+Y1418+Z1418+AA1418+AB1418+AC1418+AD1418+AE1418+AF1418+AG1418+AH1418+AI1418,"проверка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418" t="b">
        <f t="shared" ref="AL1418:AL1481" si="68">IF(OR(L1418&gt;K1418,M1418&gt;K1418),TRUE,FALSE)</f>
        <v>0</v>
      </c>
    </row>
    <row r="1419" spans="1:38" x14ac:dyDescent="0.25">
      <c r="A1419" t="s">
        <v>548</v>
      </c>
      <c r="B1419" t="s">
        <v>598</v>
      </c>
      <c r="C1419" t="s">
        <v>64</v>
      </c>
      <c r="D1419" t="s">
        <v>65</v>
      </c>
      <c r="E1419" t="s">
        <v>167</v>
      </c>
      <c r="F1419" t="str">
        <f>VLOOKUP(E1419,'Коды программ'!$A$2:$B$578,2,FALSE)</f>
        <v>Продавец, контролер-кассир</v>
      </c>
      <c r="G1419" t="s">
        <v>30</v>
      </c>
      <c r="H1419" t="s">
        <v>68</v>
      </c>
      <c r="I1419" t="str">
        <f t="shared" si="66"/>
        <v>38.01.0201</v>
      </c>
      <c r="J1419">
        <v>14</v>
      </c>
      <c r="K1419">
        <v>5</v>
      </c>
      <c r="L1419">
        <v>5</v>
      </c>
      <c r="M1419">
        <v>2</v>
      </c>
      <c r="N1419">
        <v>0</v>
      </c>
      <c r="O1419">
        <v>0</v>
      </c>
      <c r="P1419">
        <v>1</v>
      </c>
      <c r="Q1419">
        <v>0</v>
      </c>
      <c r="R1419">
        <v>0</v>
      </c>
      <c r="S1419">
        <v>4</v>
      </c>
      <c r="T1419">
        <v>3</v>
      </c>
      <c r="U1419">
        <v>0</v>
      </c>
      <c r="V1419">
        <v>0</v>
      </c>
      <c r="W1419">
        <v>0</v>
      </c>
      <c r="X1419">
        <v>0</v>
      </c>
      <c r="Y1419">
        <v>0</v>
      </c>
      <c r="Z1419">
        <v>0</v>
      </c>
      <c r="AA1419">
        <v>0</v>
      </c>
      <c r="AB1419">
        <v>0</v>
      </c>
      <c r="AC1419">
        <v>0</v>
      </c>
      <c r="AD1419">
        <v>0</v>
      </c>
      <c r="AE1419">
        <v>0</v>
      </c>
      <c r="AF1419">
        <v>0</v>
      </c>
      <c r="AG1419">
        <v>1</v>
      </c>
      <c r="AH1419">
        <v>0</v>
      </c>
      <c r="AI1419">
        <v>0</v>
      </c>
      <c r="AJ1419" t="s">
        <v>405</v>
      </c>
      <c r="AK1419" t="str">
        <f t="shared" si="67"/>
        <v>проверка пройдена</v>
      </c>
      <c r="AL1419" t="b">
        <f t="shared" si="68"/>
        <v>0</v>
      </c>
    </row>
    <row r="1420" spans="1:38" hidden="1" x14ac:dyDescent="0.25">
      <c r="A1420" t="s">
        <v>548</v>
      </c>
      <c r="B1420" t="s">
        <v>598</v>
      </c>
      <c r="C1420" t="s">
        <v>64</v>
      </c>
      <c r="D1420" t="s">
        <v>65</v>
      </c>
      <c r="E1420" t="s">
        <v>167</v>
      </c>
      <c r="F1420" t="str">
        <f>VLOOKUP(E1420,'Коды программ'!$A$2:$B$578,2,FALSE)</f>
        <v>Продавец, контролер-кассир</v>
      </c>
      <c r="G1420" t="s">
        <v>31</v>
      </c>
      <c r="H1420" t="s">
        <v>70</v>
      </c>
      <c r="I1420" t="str">
        <f t="shared" si="66"/>
        <v>38.01.0202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0</v>
      </c>
      <c r="U1420">
        <v>0</v>
      </c>
      <c r="V1420">
        <v>0</v>
      </c>
      <c r="W1420">
        <v>0</v>
      </c>
      <c r="X1420">
        <v>0</v>
      </c>
      <c r="Y1420">
        <v>0</v>
      </c>
      <c r="Z1420">
        <v>0</v>
      </c>
      <c r="AA1420">
        <v>0</v>
      </c>
      <c r="AB1420">
        <v>0</v>
      </c>
      <c r="AC1420">
        <v>0</v>
      </c>
      <c r="AD1420">
        <v>0</v>
      </c>
      <c r="AE1420">
        <v>0</v>
      </c>
      <c r="AF1420">
        <v>0</v>
      </c>
      <c r="AG1420">
        <v>0</v>
      </c>
      <c r="AH1420">
        <v>0</v>
      </c>
      <c r="AI1420">
        <v>0</v>
      </c>
      <c r="AK1420" t="str">
        <f t="shared" si="67"/>
        <v>проверка пройдена</v>
      </c>
      <c r="AL1420" t="b">
        <f t="shared" si="68"/>
        <v>0</v>
      </c>
    </row>
    <row r="1421" spans="1:38" hidden="1" x14ac:dyDescent="0.25">
      <c r="A1421" t="s">
        <v>548</v>
      </c>
      <c r="B1421" t="s">
        <v>598</v>
      </c>
      <c r="C1421" t="s">
        <v>64</v>
      </c>
      <c r="D1421" t="s">
        <v>65</v>
      </c>
      <c r="E1421" t="s">
        <v>167</v>
      </c>
      <c r="F1421" t="str">
        <f>VLOOKUP(E1421,'Коды программ'!$A$2:$B$578,2,FALSE)</f>
        <v>Продавец, контролер-кассир</v>
      </c>
      <c r="G1421" t="s">
        <v>32</v>
      </c>
      <c r="H1421" t="s">
        <v>71</v>
      </c>
      <c r="I1421" t="str">
        <f t="shared" si="66"/>
        <v>38.01.0203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v>0</v>
      </c>
      <c r="X1421">
        <v>0</v>
      </c>
      <c r="Y1421">
        <v>0</v>
      </c>
      <c r="Z1421">
        <v>0</v>
      </c>
      <c r="AA1421">
        <v>0</v>
      </c>
      <c r="AB1421">
        <v>0</v>
      </c>
      <c r="AC1421">
        <v>0</v>
      </c>
      <c r="AD1421">
        <v>0</v>
      </c>
      <c r="AE1421">
        <v>0</v>
      </c>
      <c r="AF1421">
        <v>0</v>
      </c>
      <c r="AG1421">
        <v>0</v>
      </c>
      <c r="AH1421">
        <v>0</v>
      </c>
      <c r="AI1421">
        <v>0</v>
      </c>
      <c r="AK1421" t="str">
        <f t="shared" si="67"/>
        <v>проверка пройдена</v>
      </c>
      <c r="AL1421" t="b">
        <f t="shared" si="68"/>
        <v>0</v>
      </c>
    </row>
    <row r="1422" spans="1:38" hidden="1" x14ac:dyDescent="0.25">
      <c r="A1422" t="s">
        <v>548</v>
      </c>
      <c r="B1422" t="s">
        <v>598</v>
      </c>
      <c r="C1422" t="s">
        <v>64</v>
      </c>
      <c r="D1422" t="s">
        <v>65</v>
      </c>
      <c r="E1422" t="s">
        <v>167</v>
      </c>
      <c r="F1422" t="str">
        <f>VLOOKUP(E1422,'Коды программ'!$A$2:$B$578,2,FALSE)</f>
        <v>Продавец, контролер-кассир</v>
      </c>
      <c r="G1422" t="s">
        <v>33</v>
      </c>
      <c r="H1422" t="s">
        <v>72</v>
      </c>
      <c r="I1422" t="str">
        <f t="shared" si="66"/>
        <v>38.01.0204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0</v>
      </c>
      <c r="X1422">
        <v>0</v>
      </c>
      <c r="Y1422">
        <v>0</v>
      </c>
      <c r="Z1422">
        <v>0</v>
      </c>
      <c r="AA1422">
        <v>0</v>
      </c>
      <c r="AB1422">
        <v>0</v>
      </c>
      <c r="AC1422">
        <v>0</v>
      </c>
      <c r="AD1422">
        <v>0</v>
      </c>
      <c r="AE1422">
        <v>0</v>
      </c>
      <c r="AF1422">
        <v>0</v>
      </c>
      <c r="AG1422">
        <v>0</v>
      </c>
      <c r="AH1422">
        <v>0</v>
      </c>
      <c r="AI1422">
        <v>0</v>
      </c>
      <c r="AK1422" t="str">
        <f t="shared" si="67"/>
        <v>проверка пройдена</v>
      </c>
      <c r="AL1422" t="b">
        <f t="shared" si="68"/>
        <v>0</v>
      </c>
    </row>
    <row r="1423" spans="1:38" hidden="1" x14ac:dyDescent="0.25">
      <c r="A1423" t="s">
        <v>548</v>
      </c>
      <c r="B1423" t="s">
        <v>598</v>
      </c>
      <c r="C1423" t="s">
        <v>64</v>
      </c>
      <c r="D1423" t="s">
        <v>65</v>
      </c>
      <c r="E1423" t="s">
        <v>167</v>
      </c>
      <c r="F1423" t="str">
        <f>VLOOKUP(E1423,'Коды программ'!$A$2:$B$578,2,FALSE)</f>
        <v>Продавец, контролер-кассир</v>
      </c>
      <c r="G1423" t="s">
        <v>34</v>
      </c>
      <c r="H1423" t="s">
        <v>73</v>
      </c>
      <c r="I1423" t="str">
        <f t="shared" si="66"/>
        <v>38.01.0205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</v>
      </c>
      <c r="X1423">
        <v>0</v>
      </c>
      <c r="Y1423">
        <v>0</v>
      </c>
      <c r="Z1423">
        <v>0</v>
      </c>
      <c r="AA1423">
        <v>0</v>
      </c>
      <c r="AB1423">
        <v>0</v>
      </c>
      <c r="AC1423">
        <v>0</v>
      </c>
      <c r="AD1423">
        <v>0</v>
      </c>
      <c r="AE1423">
        <v>0</v>
      </c>
      <c r="AF1423">
        <v>0</v>
      </c>
      <c r="AG1423">
        <v>0</v>
      </c>
      <c r="AH1423">
        <v>0</v>
      </c>
      <c r="AI1423">
        <v>0</v>
      </c>
      <c r="AK1423" t="str">
        <f t="shared" si="67"/>
        <v>проверка пройдена</v>
      </c>
      <c r="AL1423" t="b">
        <f t="shared" si="68"/>
        <v>0</v>
      </c>
    </row>
    <row r="1424" spans="1:38" x14ac:dyDescent="0.25">
      <c r="A1424" t="s">
        <v>548</v>
      </c>
      <c r="B1424" t="s">
        <v>598</v>
      </c>
      <c r="C1424" t="s">
        <v>64</v>
      </c>
      <c r="D1424" t="s">
        <v>65</v>
      </c>
      <c r="E1424" t="s">
        <v>406</v>
      </c>
      <c r="F1424" t="str">
        <f>VLOOKUP(E1424,'Коды программ'!$A$2:$B$578,2,FALSE)</f>
        <v>Машинист лесозаготовительных и трелевочных машин</v>
      </c>
      <c r="G1424" t="s">
        <v>30</v>
      </c>
      <c r="H1424" t="s">
        <v>68</v>
      </c>
      <c r="I1424" t="str">
        <f t="shared" si="66"/>
        <v>15.01.0901</v>
      </c>
      <c r="J1424">
        <v>25</v>
      </c>
      <c r="K1424">
        <v>1</v>
      </c>
      <c r="L1424">
        <v>0</v>
      </c>
      <c r="M1424">
        <v>0</v>
      </c>
      <c r="N1424">
        <v>0</v>
      </c>
      <c r="O1424">
        <v>2</v>
      </c>
      <c r="P1424">
        <v>2</v>
      </c>
      <c r="Q1424">
        <v>15</v>
      </c>
      <c r="R1424">
        <v>0</v>
      </c>
      <c r="S1424">
        <v>0</v>
      </c>
      <c r="T1424">
        <v>5</v>
      </c>
      <c r="U1424">
        <v>0</v>
      </c>
      <c r="V1424">
        <v>0</v>
      </c>
      <c r="W1424">
        <v>0</v>
      </c>
      <c r="X1424">
        <v>0</v>
      </c>
      <c r="Y1424">
        <v>0</v>
      </c>
      <c r="Z1424">
        <v>0</v>
      </c>
      <c r="AA1424">
        <v>0</v>
      </c>
      <c r="AB1424">
        <v>0</v>
      </c>
      <c r="AC1424">
        <v>0</v>
      </c>
      <c r="AD1424">
        <v>0</v>
      </c>
      <c r="AE1424">
        <v>0</v>
      </c>
      <c r="AF1424">
        <v>0</v>
      </c>
      <c r="AG1424">
        <v>0</v>
      </c>
      <c r="AH1424">
        <v>0</v>
      </c>
      <c r="AI1424">
        <v>0</v>
      </c>
      <c r="AJ1424" t="s">
        <v>405</v>
      </c>
      <c r="AK1424" t="str">
        <f t="shared" si="67"/>
        <v>проверка пройдена</v>
      </c>
      <c r="AL1424" t="b">
        <f t="shared" si="68"/>
        <v>0</v>
      </c>
    </row>
    <row r="1425" spans="1:38" hidden="1" x14ac:dyDescent="0.25">
      <c r="A1425" t="s">
        <v>548</v>
      </c>
      <c r="B1425" t="s">
        <v>598</v>
      </c>
      <c r="C1425" t="s">
        <v>64</v>
      </c>
      <c r="D1425" t="s">
        <v>65</v>
      </c>
      <c r="E1425" t="s">
        <v>406</v>
      </c>
      <c r="F1425" t="str">
        <f>VLOOKUP(E1425,'Коды программ'!$A$2:$B$578,2,FALSE)</f>
        <v>Машинист лесозаготовительных и трелевочных машин</v>
      </c>
      <c r="G1425" t="s">
        <v>31</v>
      </c>
      <c r="H1425" t="s">
        <v>70</v>
      </c>
      <c r="I1425" t="str">
        <f t="shared" si="66"/>
        <v>15.01.0902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>
        <v>0</v>
      </c>
      <c r="W1425">
        <v>0</v>
      </c>
      <c r="X1425">
        <v>0</v>
      </c>
      <c r="Y1425">
        <v>0</v>
      </c>
      <c r="Z1425">
        <v>0</v>
      </c>
      <c r="AA1425">
        <v>0</v>
      </c>
      <c r="AB1425">
        <v>0</v>
      </c>
      <c r="AC1425">
        <v>0</v>
      </c>
      <c r="AD1425">
        <v>0</v>
      </c>
      <c r="AE1425">
        <v>0</v>
      </c>
      <c r="AF1425">
        <v>0</v>
      </c>
      <c r="AG1425">
        <v>0</v>
      </c>
      <c r="AH1425">
        <v>0</v>
      </c>
      <c r="AI1425">
        <v>0</v>
      </c>
      <c r="AK1425" t="str">
        <f t="shared" si="67"/>
        <v>проверка пройдена</v>
      </c>
      <c r="AL1425" t="b">
        <f t="shared" si="68"/>
        <v>0</v>
      </c>
    </row>
    <row r="1426" spans="1:38" hidden="1" x14ac:dyDescent="0.25">
      <c r="A1426" t="s">
        <v>548</v>
      </c>
      <c r="B1426" t="s">
        <v>598</v>
      </c>
      <c r="C1426" t="s">
        <v>64</v>
      </c>
      <c r="D1426" t="s">
        <v>65</v>
      </c>
      <c r="E1426" t="s">
        <v>406</v>
      </c>
      <c r="F1426" t="str">
        <f>VLOOKUP(E1426,'Коды программ'!$A$2:$B$578,2,FALSE)</f>
        <v>Машинист лесозаготовительных и трелевочных машин</v>
      </c>
      <c r="G1426" t="s">
        <v>32</v>
      </c>
      <c r="H1426" t="s">
        <v>71</v>
      </c>
      <c r="I1426" t="str">
        <f t="shared" si="66"/>
        <v>15.01.0903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>
        <v>0</v>
      </c>
      <c r="W1426">
        <v>0</v>
      </c>
      <c r="X1426">
        <v>0</v>
      </c>
      <c r="Y1426">
        <v>0</v>
      </c>
      <c r="Z1426">
        <v>0</v>
      </c>
      <c r="AA1426">
        <v>0</v>
      </c>
      <c r="AB1426">
        <v>0</v>
      </c>
      <c r="AC1426">
        <v>0</v>
      </c>
      <c r="AD1426">
        <v>0</v>
      </c>
      <c r="AE1426">
        <v>0</v>
      </c>
      <c r="AF1426">
        <v>0</v>
      </c>
      <c r="AG1426">
        <v>0</v>
      </c>
      <c r="AH1426">
        <v>0</v>
      </c>
      <c r="AI1426">
        <v>0</v>
      </c>
      <c r="AK1426" t="str">
        <f t="shared" si="67"/>
        <v>проверка пройдена</v>
      </c>
      <c r="AL1426" t="b">
        <f t="shared" si="68"/>
        <v>0</v>
      </c>
    </row>
    <row r="1427" spans="1:38" hidden="1" x14ac:dyDescent="0.25">
      <c r="A1427" t="s">
        <v>548</v>
      </c>
      <c r="B1427" t="s">
        <v>598</v>
      </c>
      <c r="C1427" t="s">
        <v>64</v>
      </c>
      <c r="D1427" t="s">
        <v>65</v>
      </c>
      <c r="E1427" t="s">
        <v>406</v>
      </c>
      <c r="F1427" t="str">
        <f>VLOOKUP(E1427,'Коды программ'!$A$2:$B$578,2,FALSE)</f>
        <v>Машинист лесозаготовительных и трелевочных машин</v>
      </c>
      <c r="G1427" t="s">
        <v>33</v>
      </c>
      <c r="H1427" t="s">
        <v>72</v>
      </c>
      <c r="I1427" t="str">
        <f t="shared" si="66"/>
        <v>15.01.0904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>
        <v>0</v>
      </c>
      <c r="AB1427">
        <v>0</v>
      </c>
      <c r="AC1427">
        <v>0</v>
      </c>
      <c r="AD1427">
        <v>0</v>
      </c>
      <c r="AE1427">
        <v>0</v>
      </c>
      <c r="AF1427">
        <v>0</v>
      </c>
      <c r="AG1427">
        <v>0</v>
      </c>
      <c r="AH1427">
        <v>0</v>
      </c>
      <c r="AI1427">
        <v>0</v>
      </c>
      <c r="AK1427" t="str">
        <f t="shared" si="67"/>
        <v>проверка пройдена</v>
      </c>
      <c r="AL1427" t="b">
        <f t="shared" si="68"/>
        <v>0</v>
      </c>
    </row>
    <row r="1428" spans="1:38" hidden="1" x14ac:dyDescent="0.25">
      <c r="A1428" t="s">
        <v>548</v>
      </c>
      <c r="B1428" t="s">
        <v>598</v>
      </c>
      <c r="C1428" t="s">
        <v>64</v>
      </c>
      <c r="D1428" t="s">
        <v>65</v>
      </c>
      <c r="E1428" t="s">
        <v>406</v>
      </c>
      <c r="F1428" t="str">
        <f>VLOOKUP(E1428,'Коды программ'!$A$2:$B$578,2,FALSE)</f>
        <v>Машинист лесозаготовительных и трелевочных машин</v>
      </c>
      <c r="G1428" t="s">
        <v>34</v>
      </c>
      <c r="H1428" t="s">
        <v>73</v>
      </c>
      <c r="I1428" t="str">
        <f t="shared" si="66"/>
        <v>15.01.0905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>
        <v>0</v>
      </c>
      <c r="AB1428">
        <v>0</v>
      </c>
      <c r="AC1428">
        <v>0</v>
      </c>
      <c r="AD1428">
        <v>0</v>
      </c>
      <c r="AE1428">
        <v>0</v>
      </c>
      <c r="AF1428">
        <v>0</v>
      </c>
      <c r="AG1428">
        <v>0</v>
      </c>
      <c r="AH1428">
        <v>0</v>
      </c>
      <c r="AI1428">
        <v>0</v>
      </c>
      <c r="AK1428" t="str">
        <f t="shared" si="67"/>
        <v>проверка пройдена</v>
      </c>
      <c r="AL1428" t="b">
        <f t="shared" si="68"/>
        <v>0</v>
      </c>
    </row>
    <row r="1429" spans="1:38" x14ac:dyDescent="0.25">
      <c r="A1429" t="s">
        <v>548</v>
      </c>
      <c r="B1429" t="s">
        <v>598</v>
      </c>
      <c r="C1429" t="s">
        <v>64</v>
      </c>
      <c r="D1429" t="s">
        <v>65</v>
      </c>
      <c r="E1429" t="s">
        <v>408</v>
      </c>
      <c r="F1429" t="str">
        <f>VLOOKUP(E1429,'Коды программ'!$A$2:$B$578,2,FALSE)</f>
        <v>Мастер слесарных работ</v>
      </c>
      <c r="G1429" t="s">
        <v>30</v>
      </c>
      <c r="H1429" t="s">
        <v>68</v>
      </c>
      <c r="I1429" t="str">
        <f t="shared" si="66"/>
        <v>15.01.3501</v>
      </c>
      <c r="J1429">
        <v>19</v>
      </c>
      <c r="K1429">
        <v>3</v>
      </c>
      <c r="L1429">
        <v>3</v>
      </c>
      <c r="M1429">
        <v>0</v>
      </c>
      <c r="N1429">
        <v>0</v>
      </c>
      <c r="O1429">
        <v>0</v>
      </c>
      <c r="P1429">
        <v>0</v>
      </c>
      <c r="Q1429">
        <v>4</v>
      </c>
      <c r="R1429">
        <v>0</v>
      </c>
      <c r="S1429">
        <v>0</v>
      </c>
      <c r="T1429">
        <v>3</v>
      </c>
      <c r="U1429">
        <v>0</v>
      </c>
      <c r="V1429">
        <v>1</v>
      </c>
      <c r="W1429">
        <v>0</v>
      </c>
      <c r="X1429">
        <v>0</v>
      </c>
      <c r="Y1429">
        <v>0</v>
      </c>
      <c r="Z1429">
        <v>0</v>
      </c>
      <c r="AA1429">
        <v>0</v>
      </c>
      <c r="AB1429">
        <v>0</v>
      </c>
      <c r="AC1429">
        <v>0</v>
      </c>
      <c r="AD1429">
        <v>0</v>
      </c>
      <c r="AE1429">
        <v>0</v>
      </c>
      <c r="AF1429">
        <v>0</v>
      </c>
      <c r="AG1429">
        <v>8</v>
      </c>
      <c r="AH1429">
        <v>0</v>
      </c>
      <c r="AI1429">
        <v>0</v>
      </c>
      <c r="AJ1429" t="s">
        <v>410</v>
      </c>
      <c r="AK1429" t="str">
        <f t="shared" si="67"/>
        <v>проверка пройдена</v>
      </c>
      <c r="AL1429" t="b">
        <f t="shared" si="68"/>
        <v>0</v>
      </c>
    </row>
    <row r="1430" spans="1:38" hidden="1" x14ac:dyDescent="0.25">
      <c r="A1430" t="s">
        <v>548</v>
      </c>
      <c r="B1430" t="s">
        <v>598</v>
      </c>
      <c r="C1430" t="s">
        <v>64</v>
      </c>
      <c r="D1430" t="s">
        <v>65</v>
      </c>
      <c r="E1430" t="s">
        <v>408</v>
      </c>
      <c r="F1430" t="str">
        <f>VLOOKUP(E1430,'Коды программ'!$A$2:$B$578,2,FALSE)</f>
        <v>Мастер слесарных работ</v>
      </c>
      <c r="G1430" t="s">
        <v>31</v>
      </c>
      <c r="H1430" t="s">
        <v>70</v>
      </c>
      <c r="I1430" t="str">
        <f t="shared" si="66"/>
        <v>15.01.3502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>
        <v>0</v>
      </c>
      <c r="W1430">
        <v>0</v>
      </c>
      <c r="X1430">
        <v>0</v>
      </c>
      <c r="Y1430">
        <v>0</v>
      </c>
      <c r="Z1430">
        <v>0</v>
      </c>
      <c r="AA1430">
        <v>0</v>
      </c>
      <c r="AB1430">
        <v>0</v>
      </c>
      <c r="AC1430">
        <v>0</v>
      </c>
      <c r="AD1430">
        <v>0</v>
      </c>
      <c r="AE1430">
        <v>0</v>
      </c>
      <c r="AF1430">
        <v>0</v>
      </c>
      <c r="AG1430">
        <v>0</v>
      </c>
      <c r="AH1430">
        <v>0</v>
      </c>
      <c r="AI1430">
        <v>0</v>
      </c>
      <c r="AK1430" t="str">
        <f t="shared" si="67"/>
        <v>проверка пройдена</v>
      </c>
      <c r="AL1430" t="b">
        <f t="shared" si="68"/>
        <v>0</v>
      </c>
    </row>
    <row r="1431" spans="1:38" hidden="1" x14ac:dyDescent="0.25">
      <c r="A1431" t="s">
        <v>548</v>
      </c>
      <c r="B1431" t="s">
        <v>598</v>
      </c>
      <c r="C1431" t="s">
        <v>64</v>
      </c>
      <c r="D1431" t="s">
        <v>65</v>
      </c>
      <c r="E1431" t="s">
        <v>408</v>
      </c>
      <c r="F1431" t="str">
        <f>VLOOKUP(E1431,'Коды программ'!$A$2:$B$578,2,FALSE)</f>
        <v>Мастер слесарных работ</v>
      </c>
      <c r="G1431" t="s">
        <v>32</v>
      </c>
      <c r="H1431" t="s">
        <v>71</v>
      </c>
      <c r="I1431" t="str">
        <f t="shared" si="66"/>
        <v>15.01.3503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>
        <v>0</v>
      </c>
      <c r="W1431">
        <v>0</v>
      </c>
      <c r="X1431">
        <v>0</v>
      </c>
      <c r="Y1431">
        <v>0</v>
      </c>
      <c r="Z1431">
        <v>0</v>
      </c>
      <c r="AA1431">
        <v>0</v>
      </c>
      <c r="AB1431">
        <v>0</v>
      </c>
      <c r="AC1431">
        <v>0</v>
      </c>
      <c r="AD1431">
        <v>0</v>
      </c>
      <c r="AE1431">
        <v>0</v>
      </c>
      <c r="AF1431">
        <v>0</v>
      </c>
      <c r="AG1431">
        <v>0</v>
      </c>
      <c r="AH1431">
        <v>0</v>
      </c>
      <c r="AI1431">
        <v>0</v>
      </c>
      <c r="AK1431" t="str">
        <f t="shared" si="67"/>
        <v>проверка пройдена</v>
      </c>
      <c r="AL1431" t="b">
        <f t="shared" si="68"/>
        <v>0</v>
      </c>
    </row>
    <row r="1432" spans="1:38" hidden="1" x14ac:dyDescent="0.25">
      <c r="A1432" t="s">
        <v>548</v>
      </c>
      <c r="B1432" t="s">
        <v>598</v>
      </c>
      <c r="C1432" t="s">
        <v>64</v>
      </c>
      <c r="D1432" t="s">
        <v>65</v>
      </c>
      <c r="E1432" t="s">
        <v>408</v>
      </c>
      <c r="F1432" t="str">
        <f>VLOOKUP(E1432,'Коды программ'!$A$2:$B$578,2,FALSE)</f>
        <v>Мастер слесарных работ</v>
      </c>
      <c r="G1432" t="s">
        <v>33</v>
      </c>
      <c r="H1432" t="s">
        <v>72</v>
      </c>
      <c r="I1432" t="str">
        <f t="shared" si="66"/>
        <v>15.01.3504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v>0</v>
      </c>
      <c r="X1432">
        <v>0</v>
      </c>
      <c r="Y1432">
        <v>0</v>
      </c>
      <c r="Z1432">
        <v>0</v>
      </c>
      <c r="AA1432">
        <v>0</v>
      </c>
      <c r="AB1432">
        <v>0</v>
      </c>
      <c r="AC1432">
        <v>0</v>
      </c>
      <c r="AD1432">
        <v>0</v>
      </c>
      <c r="AE1432">
        <v>0</v>
      </c>
      <c r="AF1432">
        <v>0</v>
      </c>
      <c r="AG1432">
        <v>0</v>
      </c>
      <c r="AH1432">
        <v>0</v>
      </c>
      <c r="AI1432">
        <v>0</v>
      </c>
      <c r="AK1432" t="str">
        <f t="shared" si="67"/>
        <v>проверка пройдена</v>
      </c>
      <c r="AL1432" t="b">
        <f t="shared" si="68"/>
        <v>0</v>
      </c>
    </row>
    <row r="1433" spans="1:38" hidden="1" x14ac:dyDescent="0.25">
      <c r="A1433" t="s">
        <v>548</v>
      </c>
      <c r="B1433" t="s">
        <v>598</v>
      </c>
      <c r="C1433" t="s">
        <v>64</v>
      </c>
      <c r="D1433" t="s">
        <v>65</v>
      </c>
      <c r="E1433" t="s">
        <v>408</v>
      </c>
      <c r="F1433" t="str">
        <f>VLOOKUP(E1433,'Коды программ'!$A$2:$B$578,2,FALSE)</f>
        <v>Мастер слесарных работ</v>
      </c>
      <c r="G1433" t="s">
        <v>34</v>
      </c>
      <c r="H1433" t="s">
        <v>73</v>
      </c>
      <c r="I1433" t="str">
        <f t="shared" si="66"/>
        <v>15.01.3505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v>0</v>
      </c>
      <c r="X1433">
        <v>0</v>
      </c>
      <c r="Y1433">
        <v>0</v>
      </c>
      <c r="Z1433">
        <v>0</v>
      </c>
      <c r="AA1433">
        <v>0</v>
      </c>
      <c r="AB1433">
        <v>0</v>
      </c>
      <c r="AC1433">
        <v>0</v>
      </c>
      <c r="AD1433">
        <v>0</v>
      </c>
      <c r="AE1433">
        <v>0</v>
      </c>
      <c r="AF1433">
        <v>0</v>
      </c>
      <c r="AG1433">
        <v>0</v>
      </c>
      <c r="AH1433">
        <v>0</v>
      </c>
      <c r="AI1433">
        <v>0</v>
      </c>
      <c r="AK1433" t="str">
        <f t="shared" si="67"/>
        <v>проверка пройдена</v>
      </c>
      <c r="AL1433" t="b">
        <f t="shared" si="68"/>
        <v>0</v>
      </c>
    </row>
    <row r="1434" spans="1:38" x14ac:dyDescent="0.25">
      <c r="A1434" t="s">
        <v>548</v>
      </c>
      <c r="B1434" t="s">
        <v>598</v>
      </c>
      <c r="C1434" t="s">
        <v>64</v>
      </c>
      <c r="D1434" t="s">
        <v>65</v>
      </c>
      <c r="E1434" t="s">
        <v>128</v>
      </c>
      <c r="F1434" t="str">
        <f>VLOOKUP(E1434,'Коды программ'!$A$2:$B$578,2,FALSE)</f>
        <v>Повар, кондитер</v>
      </c>
      <c r="G1434" t="s">
        <v>30</v>
      </c>
      <c r="H1434" t="s">
        <v>68</v>
      </c>
      <c r="I1434" t="str">
        <f t="shared" si="66"/>
        <v>43.01.0901</v>
      </c>
      <c r="J1434">
        <v>21</v>
      </c>
      <c r="K1434">
        <v>3</v>
      </c>
      <c r="L1434">
        <v>1</v>
      </c>
      <c r="M1434">
        <v>1</v>
      </c>
      <c r="N1434">
        <v>0</v>
      </c>
      <c r="O1434">
        <v>0</v>
      </c>
      <c r="P1434">
        <v>1</v>
      </c>
      <c r="Q1434">
        <v>3</v>
      </c>
      <c r="R1434">
        <v>0</v>
      </c>
      <c r="S1434">
        <v>4</v>
      </c>
      <c r="T1434">
        <v>4</v>
      </c>
      <c r="U1434">
        <v>0</v>
      </c>
      <c r="V1434">
        <v>0</v>
      </c>
      <c r="W1434">
        <v>0</v>
      </c>
      <c r="X1434">
        <v>0</v>
      </c>
      <c r="Y1434">
        <v>0</v>
      </c>
      <c r="Z1434">
        <v>0</v>
      </c>
      <c r="AA1434">
        <v>0</v>
      </c>
      <c r="AB1434">
        <v>0</v>
      </c>
      <c r="AC1434">
        <v>0</v>
      </c>
      <c r="AD1434">
        <v>6</v>
      </c>
      <c r="AE1434">
        <v>0</v>
      </c>
      <c r="AF1434">
        <v>0</v>
      </c>
      <c r="AG1434">
        <v>0</v>
      </c>
      <c r="AH1434">
        <v>0</v>
      </c>
      <c r="AI1434">
        <v>0</v>
      </c>
      <c r="AJ1434" t="s">
        <v>410</v>
      </c>
      <c r="AK1434" t="str">
        <f t="shared" si="67"/>
        <v>проверка пройдена</v>
      </c>
      <c r="AL1434" t="b">
        <f t="shared" si="68"/>
        <v>0</v>
      </c>
    </row>
    <row r="1435" spans="1:38" hidden="1" x14ac:dyDescent="0.25">
      <c r="A1435" t="s">
        <v>548</v>
      </c>
      <c r="B1435" t="s">
        <v>598</v>
      </c>
      <c r="C1435" t="s">
        <v>64</v>
      </c>
      <c r="D1435" t="s">
        <v>65</v>
      </c>
      <c r="E1435" t="s">
        <v>128</v>
      </c>
      <c r="F1435" t="str">
        <f>VLOOKUP(E1435,'Коды программ'!$A$2:$B$578,2,FALSE)</f>
        <v>Повар, кондитер</v>
      </c>
      <c r="G1435" t="s">
        <v>31</v>
      </c>
      <c r="H1435" t="s">
        <v>70</v>
      </c>
      <c r="I1435" t="str">
        <f t="shared" si="66"/>
        <v>43.01.0902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>
        <v>0</v>
      </c>
      <c r="W1435">
        <v>0</v>
      </c>
      <c r="X1435">
        <v>0</v>
      </c>
      <c r="Y1435">
        <v>0</v>
      </c>
      <c r="Z1435">
        <v>0</v>
      </c>
      <c r="AA1435">
        <v>0</v>
      </c>
      <c r="AB1435">
        <v>0</v>
      </c>
      <c r="AC1435">
        <v>0</v>
      </c>
      <c r="AD1435">
        <v>0</v>
      </c>
      <c r="AE1435">
        <v>0</v>
      </c>
      <c r="AF1435">
        <v>0</v>
      </c>
      <c r="AG1435">
        <v>0</v>
      </c>
      <c r="AH1435">
        <v>0</v>
      </c>
      <c r="AI1435">
        <v>0</v>
      </c>
      <c r="AK1435" t="str">
        <f t="shared" si="67"/>
        <v>проверка пройдена</v>
      </c>
      <c r="AL1435" t="b">
        <f t="shared" si="68"/>
        <v>0</v>
      </c>
    </row>
    <row r="1436" spans="1:38" hidden="1" x14ac:dyDescent="0.25">
      <c r="A1436" t="s">
        <v>548</v>
      </c>
      <c r="B1436" t="s">
        <v>598</v>
      </c>
      <c r="C1436" t="s">
        <v>64</v>
      </c>
      <c r="D1436" t="s">
        <v>65</v>
      </c>
      <c r="E1436" t="s">
        <v>128</v>
      </c>
      <c r="F1436" t="str">
        <f>VLOOKUP(E1436,'Коды программ'!$A$2:$B$578,2,FALSE)</f>
        <v>Повар, кондитер</v>
      </c>
      <c r="G1436" t="s">
        <v>32</v>
      </c>
      <c r="H1436" t="s">
        <v>71</v>
      </c>
      <c r="I1436" t="str">
        <f t="shared" si="66"/>
        <v>43.01.0903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>
        <v>0</v>
      </c>
      <c r="W1436">
        <v>0</v>
      </c>
      <c r="X1436">
        <v>0</v>
      </c>
      <c r="Y1436">
        <v>0</v>
      </c>
      <c r="Z1436">
        <v>0</v>
      </c>
      <c r="AA1436">
        <v>0</v>
      </c>
      <c r="AB1436">
        <v>0</v>
      </c>
      <c r="AC1436">
        <v>0</v>
      </c>
      <c r="AD1436">
        <v>0</v>
      </c>
      <c r="AE1436">
        <v>0</v>
      </c>
      <c r="AF1436">
        <v>0</v>
      </c>
      <c r="AG1436">
        <v>0</v>
      </c>
      <c r="AH1436">
        <v>0</v>
      </c>
      <c r="AI1436">
        <v>0</v>
      </c>
      <c r="AK1436" t="str">
        <f t="shared" si="67"/>
        <v>проверка пройдена</v>
      </c>
      <c r="AL1436" t="b">
        <f t="shared" si="68"/>
        <v>0</v>
      </c>
    </row>
    <row r="1437" spans="1:38" hidden="1" x14ac:dyDescent="0.25">
      <c r="A1437" t="s">
        <v>548</v>
      </c>
      <c r="B1437" t="s">
        <v>598</v>
      </c>
      <c r="C1437" t="s">
        <v>64</v>
      </c>
      <c r="D1437" t="s">
        <v>65</v>
      </c>
      <c r="E1437" t="s">
        <v>128</v>
      </c>
      <c r="F1437" t="str">
        <f>VLOOKUP(E1437,'Коды программ'!$A$2:$B$578,2,FALSE)</f>
        <v>Повар, кондитер</v>
      </c>
      <c r="G1437" t="s">
        <v>33</v>
      </c>
      <c r="H1437" t="s">
        <v>72</v>
      </c>
      <c r="I1437" t="str">
        <f t="shared" si="66"/>
        <v>43.01.0904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>
        <v>0</v>
      </c>
      <c r="W1437">
        <v>0</v>
      </c>
      <c r="X1437">
        <v>0</v>
      </c>
      <c r="Y1437">
        <v>0</v>
      </c>
      <c r="Z1437">
        <v>0</v>
      </c>
      <c r="AA1437">
        <v>0</v>
      </c>
      <c r="AB1437">
        <v>0</v>
      </c>
      <c r="AC1437">
        <v>0</v>
      </c>
      <c r="AD1437">
        <v>0</v>
      </c>
      <c r="AE1437">
        <v>0</v>
      </c>
      <c r="AF1437">
        <v>0</v>
      </c>
      <c r="AG1437">
        <v>0</v>
      </c>
      <c r="AH1437">
        <v>0</v>
      </c>
      <c r="AI1437">
        <v>0</v>
      </c>
      <c r="AK1437" t="str">
        <f t="shared" si="67"/>
        <v>проверка пройдена</v>
      </c>
      <c r="AL1437" t="b">
        <f t="shared" si="68"/>
        <v>0</v>
      </c>
    </row>
    <row r="1438" spans="1:38" hidden="1" x14ac:dyDescent="0.25">
      <c r="A1438" t="s">
        <v>548</v>
      </c>
      <c r="B1438" t="s">
        <v>598</v>
      </c>
      <c r="C1438" t="s">
        <v>64</v>
      </c>
      <c r="D1438" t="s">
        <v>65</v>
      </c>
      <c r="E1438" t="s">
        <v>128</v>
      </c>
      <c r="F1438" t="str">
        <f>VLOOKUP(E1438,'Коды программ'!$A$2:$B$578,2,FALSE)</f>
        <v>Повар, кондитер</v>
      </c>
      <c r="G1438" t="s">
        <v>34</v>
      </c>
      <c r="H1438" t="s">
        <v>73</v>
      </c>
      <c r="I1438" t="str">
        <f t="shared" si="66"/>
        <v>43.01.0905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>
        <v>0</v>
      </c>
      <c r="W1438">
        <v>0</v>
      </c>
      <c r="X1438">
        <v>0</v>
      </c>
      <c r="Y1438">
        <v>0</v>
      </c>
      <c r="Z1438">
        <v>0</v>
      </c>
      <c r="AA1438">
        <v>0</v>
      </c>
      <c r="AB1438">
        <v>0</v>
      </c>
      <c r="AC1438">
        <v>0</v>
      </c>
      <c r="AD1438">
        <v>0</v>
      </c>
      <c r="AE1438">
        <v>0</v>
      </c>
      <c r="AF1438">
        <v>0</v>
      </c>
      <c r="AG1438">
        <v>0</v>
      </c>
      <c r="AH1438">
        <v>0</v>
      </c>
      <c r="AI1438">
        <v>0</v>
      </c>
      <c r="AK1438" t="str">
        <f t="shared" si="67"/>
        <v>проверка пройдена</v>
      </c>
      <c r="AL1438" t="b">
        <f t="shared" si="68"/>
        <v>0</v>
      </c>
    </row>
    <row r="1439" spans="1:38" x14ac:dyDescent="0.25">
      <c r="A1439" t="s">
        <v>548</v>
      </c>
      <c r="B1439" t="s">
        <v>598</v>
      </c>
      <c r="C1439" t="s">
        <v>64</v>
      </c>
      <c r="D1439" t="s">
        <v>65</v>
      </c>
      <c r="E1439" t="s">
        <v>226</v>
      </c>
      <c r="F1439" t="str">
        <f>VLOOKUP(E1439,'Коды программ'!$A$2:$B$578,2,FALSE)</f>
        <v>Технология продукции общественного питания</v>
      </c>
      <c r="G1439" t="s">
        <v>30</v>
      </c>
      <c r="H1439" t="s">
        <v>68</v>
      </c>
      <c r="I1439" t="str">
        <f t="shared" si="66"/>
        <v>19.02.1001</v>
      </c>
      <c r="J1439">
        <v>8</v>
      </c>
      <c r="K1439">
        <v>8</v>
      </c>
      <c r="L1439">
        <v>8</v>
      </c>
      <c r="M1439">
        <v>8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v>0</v>
      </c>
      <c r="X1439">
        <v>0</v>
      </c>
      <c r="Y1439">
        <v>0</v>
      </c>
      <c r="Z1439">
        <v>0</v>
      </c>
      <c r="AA1439">
        <v>0</v>
      </c>
      <c r="AB1439">
        <v>0</v>
      </c>
      <c r="AC1439">
        <v>0</v>
      </c>
      <c r="AD1439">
        <v>0</v>
      </c>
      <c r="AE1439">
        <v>0</v>
      </c>
      <c r="AF1439">
        <v>0</v>
      </c>
      <c r="AG1439">
        <v>0</v>
      </c>
      <c r="AH1439">
        <v>0</v>
      </c>
      <c r="AI1439">
        <v>0</v>
      </c>
      <c r="AK1439" t="str">
        <f t="shared" si="67"/>
        <v>проверка пройдена</v>
      </c>
      <c r="AL1439" t="b">
        <f t="shared" si="68"/>
        <v>0</v>
      </c>
    </row>
    <row r="1440" spans="1:38" hidden="1" x14ac:dyDescent="0.25">
      <c r="A1440" t="s">
        <v>548</v>
      </c>
      <c r="B1440" t="s">
        <v>598</v>
      </c>
      <c r="C1440" t="s">
        <v>64</v>
      </c>
      <c r="D1440" t="s">
        <v>65</v>
      </c>
      <c r="E1440" t="s">
        <v>226</v>
      </c>
      <c r="F1440" t="str">
        <f>VLOOKUP(E1440,'Коды программ'!$A$2:$B$578,2,FALSE)</f>
        <v>Технология продукции общественного питания</v>
      </c>
      <c r="G1440" t="s">
        <v>31</v>
      </c>
      <c r="H1440" t="s">
        <v>70</v>
      </c>
      <c r="I1440" t="str">
        <f t="shared" si="66"/>
        <v>19.02.1002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>
        <v>0</v>
      </c>
      <c r="W1440">
        <v>0</v>
      </c>
      <c r="X1440">
        <v>0</v>
      </c>
      <c r="Y1440">
        <v>0</v>
      </c>
      <c r="Z1440">
        <v>0</v>
      </c>
      <c r="AA1440">
        <v>0</v>
      </c>
      <c r="AB1440">
        <v>0</v>
      </c>
      <c r="AC1440">
        <v>0</v>
      </c>
      <c r="AD1440">
        <v>0</v>
      </c>
      <c r="AE1440">
        <v>0</v>
      </c>
      <c r="AF1440">
        <v>0</v>
      </c>
      <c r="AG1440">
        <v>0</v>
      </c>
      <c r="AH1440">
        <v>0</v>
      </c>
      <c r="AI1440">
        <v>0</v>
      </c>
      <c r="AK1440" t="str">
        <f t="shared" si="67"/>
        <v>проверка пройдена</v>
      </c>
      <c r="AL1440" t="b">
        <f t="shared" si="68"/>
        <v>0</v>
      </c>
    </row>
    <row r="1441" spans="1:38" hidden="1" x14ac:dyDescent="0.25">
      <c r="A1441" t="s">
        <v>548</v>
      </c>
      <c r="B1441" t="s">
        <v>598</v>
      </c>
      <c r="C1441" t="s">
        <v>64</v>
      </c>
      <c r="D1441" t="s">
        <v>65</v>
      </c>
      <c r="E1441" t="s">
        <v>226</v>
      </c>
      <c r="F1441" t="str">
        <f>VLOOKUP(E1441,'Коды программ'!$A$2:$B$578,2,FALSE)</f>
        <v>Технология продукции общественного питания</v>
      </c>
      <c r="G1441" t="s">
        <v>32</v>
      </c>
      <c r="H1441" t="s">
        <v>71</v>
      </c>
      <c r="I1441" t="str">
        <f t="shared" si="66"/>
        <v>19.02.1003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v>0</v>
      </c>
      <c r="X1441">
        <v>0</v>
      </c>
      <c r="Y1441">
        <v>0</v>
      </c>
      <c r="Z1441">
        <v>0</v>
      </c>
      <c r="AA1441">
        <v>0</v>
      </c>
      <c r="AB1441">
        <v>0</v>
      </c>
      <c r="AC1441">
        <v>0</v>
      </c>
      <c r="AD1441">
        <v>0</v>
      </c>
      <c r="AE1441">
        <v>0</v>
      </c>
      <c r="AF1441">
        <v>0</v>
      </c>
      <c r="AG1441">
        <v>0</v>
      </c>
      <c r="AH1441">
        <v>0</v>
      </c>
      <c r="AI1441">
        <v>0</v>
      </c>
      <c r="AK1441" t="str">
        <f t="shared" si="67"/>
        <v>проверка пройдена</v>
      </c>
      <c r="AL1441" t="b">
        <f t="shared" si="68"/>
        <v>0</v>
      </c>
    </row>
    <row r="1442" spans="1:38" hidden="1" x14ac:dyDescent="0.25">
      <c r="A1442" t="s">
        <v>548</v>
      </c>
      <c r="B1442" t="s">
        <v>598</v>
      </c>
      <c r="C1442" t="s">
        <v>64</v>
      </c>
      <c r="D1442" t="s">
        <v>65</v>
      </c>
      <c r="E1442" t="s">
        <v>226</v>
      </c>
      <c r="F1442" t="str">
        <f>VLOOKUP(E1442,'Коды программ'!$A$2:$B$578,2,FALSE)</f>
        <v>Технология продукции общественного питания</v>
      </c>
      <c r="G1442" t="s">
        <v>33</v>
      </c>
      <c r="H1442" t="s">
        <v>72</v>
      </c>
      <c r="I1442" t="str">
        <f t="shared" si="66"/>
        <v>19.02.1004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v>0</v>
      </c>
      <c r="X1442">
        <v>0</v>
      </c>
      <c r="Y1442">
        <v>0</v>
      </c>
      <c r="Z1442">
        <v>0</v>
      </c>
      <c r="AA1442">
        <v>0</v>
      </c>
      <c r="AB1442">
        <v>0</v>
      </c>
      <c r="AC1442">
        <v>0</v>
      </c>
      <c r="AD1442">
        <v>0</v>
      </c>
      <c r="AE1442">
        <v>0</v>
      </c>
      <c r="AF1442">
        <v>0</v>
      </c>
      <c r="AG1442">
        <v>0</v>
      </c>
      <c r="AH1442">
        <v>0</v>
      </c>
      <c r="AI1442">
        <v>0</v>
      </c>
      <c r="AK1442" t="str">
        <f t="shared" si="67"/>
        <v>проверка пройдена</v>
      </c>
      <c r="AL1442" t="b">
        <f t="shared" si="68"/>
        <v>0</v>
      </c>
    </row>
    <row r="1443" spans="1:38" hidden="1" x14ac:dyDescent="0.25">
      <c r="A1443" t="s">
        <v>548</v>
      </c>
      <c r="B1443" t="s">
        <v>598</v>
      </c>
      <c r="C1443" t="s">
        <v>64</v>
      </c>
      <c r="D1443" t="s">
        <v>65</v>
      </c>
      <c r="E1443" t="s">
        <v>226</v>
      </c>
      <c r="F1443" t="str">
        <f>VLOOKUP(E1443,'Коды программ'!$A$2:$B$578,2,FALSE)</f>
        <v>Технология продукции общественного питания</v>
      </c>
      <c r="G1443" t="s">
        <v>34</v>
      </c>
      <c r="H1443" t="s">
        <v>73</v>
      </c>
      <c r="I1443" t="str">
        <f t="shared" si="66"/>
        <v>19.02.1005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v>0</v>
      </c>
      <c r="X1443">
        <v>0</v>
      </c>
      <c r="Y1443">
        <v>0</v>
      </c>
      <c r="Z1443">
        <v>0</v>
      </c>
      <c r="AA1443">
        <v>0</v>
      </c>
      <c r="AB1443">
        <v>0</v>
      </c>
      <c r="AC1443">
        <v>0</v>
      </c>
      <c r="AD1443">
        <v>0</v>
      </c>
      <c r="AE1443">
        <v>0</v>
      </c>
      <c r="AF1443">
        <v>0</v>
      </c>
      <c r="AG1443">
        <v>0</v>
      </c>
      <c r="AH1443">
        <v>0</v>
      </c>
      <c r="AI1443">
        <v>0</v>
      </c>
      <c r="AK1443" t="str">
        <f t="shared" si="67"/>
        <v>проверка пройдена</v>
      </c>
      <c r="AL1443" t="b">
        <f t="shared" si="68"/>
        <v>0</v>
      </c>
    </row>
    <row r="1444" spans="1:38" x14ac:dyDescent="0.25">
      <c r="A1444" t="s">
        <v>548</v>
      </c>
      <c r="B1444" t="s">
        <v>598</v>
      </c>
      <c r="C1444" t="s">
        <v>64</v>
      </c>
      <c r="D1444" t="s">
        <v>65</v>
      </c>
      <c r="E1444" t="s">
        <v>411</v>
      </c>
      <c r="F1444" t="str">
        <f>VLOOKUP(E1444,'Коды программ'!$A$2:$B$578,2,FALSE)</f>
        <v>Технология комплексной переработки древесины</v>
      </c>
      <c r="G1444" t="s">
        <v>30</v>
      </c>
      <c r="H1444" t="s">
        <v>68</v>
      </c>
      <c r="I1444" t="str">
        <f t="shared" si="66"/>
        <v>35.02.0401</v>
      </c>
      <c r="J1444">
        <v>8</v>
      </c>
      <c r="K1444">
        <v>8</v>
      </c>
      <c r="L1444">
        <v>4</v>
      </c>
      <c r="M1444">
        <v>7</v>
      </c>
      <c r="N1444">
        <v>0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v>0</v>
      </c>
      <c r="X1444">
        <v>0</v>
      </c>
      <c r="Y1444">
        <v>0</v>
      </c>
      <c r="Z1444">
        <v>0</v>
      </c>
      <c r="AA1444">
        <v>0</v>
      </c>
      <c r="AB1444">
        <v>0</v>
      </c>
      <c r="AC1444">
        <v>0</v>
      </c>
      <c r="AD1444">
        <v>0</v>
      </c>
      <c r="AE1444">
        <v>0</v>
      </c>
      <c r="AF1444">
        <v>0</v>
      </c>
      <c r="AG1444">
        <v>0</v>
      </c>
      <c r="AH1444">
        <v>0</v>
      </c>
      <c r="AI1444">
        <v>0</v>
      </c>
      <c r="AK1444" t="str">
        <f t="shared" si="67"/>
        <v>проверка пройдена</v>
      </c>
      <c r="AL1444" t="b">
        <f t="shared" si="68"/>
        <v>0</v>
      </c>
    </row>
    <row r="1445" spans="1:38" hidden="1" x14ac:dyDescent="0.25">
      <c r="A1445" t="s">
        <v>548</v>
      </c>
      <c r="B1445" t="s">
        <v>598</v>
      </c>
      <c r="C1445" t="s">
        <v>64</v>
      </c>
      <c r="D1445" t="s">
        <v>65</v>
      </c>
      <c r="E1445" t="s">
        <v>411</v>
      </c>
      <c r="F1445" t="str">
        <f>VLOOKUP(E1445,'Коды программ'!$A$2:$B$578,2,FALSE)</f>
        <v>Технология комплексной переработки древесины</v>
      </c>
      <c r="G1445" t="s">
        <v>31</v>
      </c>
      <c r="H1445" t="s">
        <v>70</v>
      </c>
      <c r="I1445" t="str">
        <f t="shared" si="66"/>
        <v>35.02.0402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v>0</v>
      </c>
      <c r="X1445">
        <v>0</v>
      </c>
      <c r="Y1445">
        <v>0</v>
      </c>
      <c r="Z1445">
        <v>0</v>
      </c>
      <c r="AA1445">
        <v>0</v>
      </c>
      <c r="AB1445">
        <v>0</v>
      </c>
      <c r="AC1445">
        <v>0</v>
      </c>
      <c r="AD1445">
        <v>0</v>
      </c>
      <c r="AE1445">
        <v>0</v>
      </c>
      <c r="AF1445">
        <v>0</v>
      </c>
      <c r="AG1445">
        <v>0</v>
      </c>
      <c r="AH1445">
        <v>0</v>
      </c>
      <c r="AI1445">
        <v>0</v>
      </c>
      <c r="AK1445" t="str">
        <f t="shared" si="67"/>
        <v>проверка пройдена</v>
      </c>
      <c r="AL1445" t="b">
        <f t="shared" si="68"/>
        <v>0</v>
      </c>
    </row>
    <row r="1446" spans="1:38" hidden="1" x14ac:dyDescent="0.25">
      <c r="A1446" t="s">
        <v>548</v>
      </c>
      <c r="B1446" t="s">
        <v>598</v>
      </c>
      <c r="C1446" t="s">
        <v>64</v>
      </c>
      <c r="D1446" t="s">
        <v>65</v>
      </c>
      <c r="E1446" t="s">
        <v>411</v>
      </c>
      <c r="F1446" t="str">
        <f>VLOOKUP(E1446,'Коды программ'!$A$2:$B$578,2,FALSE)</f>
        <v>Технология комплексной переработки древесины</v>
      </c>
      <c r="G1446" t="s">
        <v>32</v>
      </c>
      <c r="H1446" t="s">
        <v>71</v>
      </c>
      <c r="I1446" t="str">
        <f t="shared" si="66"/>
        <v>35.02.0403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>
        <v>0</v>
      </c>
      <c r="W1446">
        <v>0</v>
      </c>
      <c r="X1446">
        <v>0</v>
      </c>
      <c r="Y1446">
        <v>0</v>
      </c>
      <c r="Z1446">
        <v>0</v>
      </c>
      <c r="AA1446">
        <v>0</v>
      </c>
      <c r="AB1446">
        <v>0</v>
      </c>
      <c r="AC1446">
        <v>0</v>
      </c>
      <c r="AD1446">
        <v>0</v>
      </c>
      <c r="AE1446">
        <v>0</v>
      </c>
      <c r="AF1446">
        <v>0</v>
      </c>
      <c r="AG1446">
        <v>0</v>
      </c>
      <c r="AH1446">
        <v>0</v>
      </c>
      <c r="AI1446">
        <v>0</v>
      </c>
      <c r="AK1446" t="str">
        <f t="shared" si="67"/>
        <v>проверка пройдена</v>
      </c>
      <c r="AL1446" t="b">
        <f t="shared" si="68"/>
        <v>0</v>
      </c>
    </row>
    <row r="1447" spans="1:38" hidden="1" x14ac:dyDescent="0.25">
      <c r="A1447" t="s">
        <v>548</v>
      </c>
      <c r="B1447" t="s">
        <v>598</v>
      </c>
      <c r="C1447" t="s">
        <v>64</v>
      </c>
      <c r="D1447" t="s">
        <v>65</v>
      </c>
      <c r="E1447" t="s">
        <v>411</v>
      </c>
      <c r="F1447" t="str">
        <f>VLOOKUP(E1447,'Коды программ'!$A$2:$B$578,2,FALSE)</f>
        <v>Технология комплексной переработки древесины</v>
      </c>
      <c r="G1447" t="s">
        <v>33</v>
      </c>
      <c r="H1447" t="s">
        <v>72</v>
      </c>
      <c r="I1447" t="str">
        <f t="shared" si="66"/>
        <v>35.02.0404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0</v>
      </c>
      <c r="W1447">
        <v>0</v>
      </c>
      <c r="X1447">
        <v>0</v>
      </c>
      <c r="Y1447">
        <v>0</v>
      </c>
      <c r="Z1447">
        <v>0</v>
      </c>
      <c r="AA1447">
        <v>0</v>
      </c>
      <c r="AB1447">
        <v>0</v>
      </c>
      <c r="AC1447">
        <v>0</v>
      </c>
      <c r="AD1447">
        <v>0</v>
      </c>
      <c r="AE1447">
        <v>0</v>
      </c>
      <c r="AF1447">
        <v>0</v>
      </c>
      <c r="AG1447">
        <v>0</v>
      </c>
      <c r="AH1447">
        <v>0</v>
      </c>
      <c r="AI1447">
        <v>0</v>
      </c>
      <c r="AK1447" t="str">
        <f t="shared" si="67"/>
        <v>проверка пройдена</v>
      </c>
      <c r="AL1447" t="b">
        <f t="shared" si="68"/>
        <v>0</v>
      </c>
    </row>
    <row r="1448" spans="1:38" hidden="1" x14ac:dyDescent="0.25">
      <c r="A1448" t="s">
        <v>548</v>
      </c>
      <c r="B1448" t="s">
        <v>598</v>
      </c>
      <c r="C1448" t="s">
        <v>64</v>
      </c>
      <c r="D1448" t="s">
        <v>65</v>
      </c>
      <c r="E1448" t="s">
        <v>411</v>
      </c>
      <c r="F1448" t="str">
        <f>VLOOKUP(E1448,'Коды программ'!$A$2:$B$578,2,FALSE)</f>
        <v>Технология комплексной переработки древесины</v>
      </c>
      <c r="G1448" t="s">
        <v>34</v>
      </c>
      <c r="H1448" t="s">
        <v>73</v>
      </c>
      <c r="I1448" t="str">
        <f t="shared" si="66"/>
        <v>35.02.0405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>
        <v>0</v>
      </c>
      <c r="W1448">
        <v>0</v>
      </c>
      <c r="X1448">
        <v>0</v>
      </c>
      <c r="Y1448">
        <v>0</v>
      </c>
      <c r="Z1448">
        <v>0</v>
      </c>
      <c r="AA1448">
        <v>0</v>
      </c>
      <c r="AB1448">
        <v>0</v>
      </c>
      <c r="AC1448">
        <v>0</v>
      </c>
      <c r="AD1448">
        <v>0</v>
      </c>
      <c r="AE1448">
        <v>0</v>
      </c>
      <c r="AF1448">
        <v>0</v>
      </c>
      <c r="AG1448">
        <v>0</v>
      </c>
      <c r="AH1448">
        <v>0</v>
      </c>
      <c r="AI1448">
        <v>0</v>
      </c>
      <c r="AK1448" t="str">
        <f t="shared" si="67"/>
        <v>проверка пройдена</v>
      </c>
      <c r="AL1448" t="b">
        <f t="shared" si="68"/>
        <v>0</v>
      </c>
    </row>
    <row r="1449" spans="1:38" x14ac:dyDescent="0.25">
      <c r="A1449" t="s">
        <v>548</v>
      </c>
      <c r="B1449" t="s">
        <v>598</v>
      </c>
      <c r="C1449" t="s">
        <v>64</v>
      </c>
      <c r="D1449" t="s">
        <v>65</v>
      </c>
      <c r="E1449" t="s">
        <v>413</v>
      </c>
      <c r="F1449" t="str">
        <f>VLOOKUP(E1449,'Коды программ'!$A$2:$B$578,2,FALSE)</f>
        <v>Технология лесозаготовок</v>
      </c>
      <c r="G1449" t="s">
        <v>30</v>
      </c>
      <c r="H1449" t="s">
        <v>68</v>
      </c>
      <c r="I1449" t="str">
        <f t="shared" si="66"/>
        <v>35.02.0201</v>
      </c>
      <c r="J1449">
        <v>30</v>
      </c>
      <c r="K1449">
        <v>12</v>
      </c>
      <c r="L1449">
        <v>7</v>
      </c>
      <c r="M1449">
        <v>10</v>
      </c>
      <c r="N1449">
        <v>0</v>
      </c>
      <c r="O1449">
        <v>0</v>
      </c>
      <c r="P1449">
        <v>0</v>
      </c>
      <c r="Q1449">
        <v>9</v>
      </c>
      <c r="R1449">
        <v>0</v>
      </c>
      <c r="S1449">
        <v>0</v>
      </c>
      <c r="T1449">
        <v>0</v>
      </c>
      <c r="U1449">
        <v>0</v>
      </c>
      <c r="V1449">
        <v>0</v>
      </c>
      <c r="W1449">
        <v>0</v>
      </c>
      <c r="X1449">
        <v>0</v>
      </c>
      <c r="Y1449">
        <v>0</v>
      </c>
      <c r="Z1449">
        <v>0</v>
      </c>
      <c r="AA1449">
        <v>0</v>
      </c>
      <c r="AB1449">
        <v>0</v>
      </c>
      <c r="AC1449">
        <v>0</v>
      </c>
      <c r="AD1449">
        <v>2</v>
      </c>
      <c r="AE1449">
        <v>0</v>
      </c>
      <c r="AF1449">
        <v>0</v>
      </c>
      <c r="AG1449">
        <v>7</v>
      </c>
      <c r="AH1449">
        <v>0</v>
      </c>
      <c r="AI1449">
        <v>0</v>
      </c>
      <c r="AJ1449" t="s">
        <v>356</v>
      </c>
      <c r="AK1449" t="str">
        <f t="shared" si="67"/>
        <v>проверка пройдена</v>
      </c>
      <c r="AL1449" t="b">
        <f t="shared" si="68"/>
        <v>0</v>
      </c>
    </row>
    <row r="1450" spans="1:38" hidden="1" x14ac:dyDescent="0.25">
      <c r="A1450" t="s">
        <v>548</v>
      </c>
      <c r="B1450" t="s">
        <v>598</v>
      </c>
      <c r="C1450" t="s">
        <v>64</v>
      </c>
      <c r="D1450" t="s">
        <v>65</v>
      </c>
      <c r="E1450" t="s">
        <v>413</v>
      </c>
      <c r="F1450" t="str">
        <f>VLOOKUP(E1450,'Коды программ'!$A$2:$B$578,2,FALSE)</f>
        <v>Технология лесозаготовок</v>
      </c>
      <c r="G1450" t="s">
        <v>31</v>
      </c>
      <c r="H1450" t="s">
        <v>70</v>
      </c>
      <c r="I1450" t="str">
        <f t="shared" si="66"/>
        <v>35.02.0202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>
        <v>0</v>
      </c>
      <c r="W1450">
        <v>0</v>
      </c>
      <c r="X1450">
        <v>0</v>
      </c>
      <c r="Y1450">
        <v>0</v>
      </c>
      <c r="Z1450">
        <v>0</v>
      </c>
      <c r="AA1450">
        <v>0</v>
      </c>
      <c r="AB1450">
        <v>0</v>
      </c>
      <c r="AC1450">
        <v>0</v>
      </c>
      <c r="AD1450">
        <v>0</v>
      </c>
      <c r="AE1450">
        <v>0</v>
      </c>
      <c r="AF1450">
        <v>0</v>
      </c>
      <c r="AG1450">
        <v>0</v>
      </c>
      <c r="AH1450">
        <v>0</v>
      </c>
      <c r="AI1450">
        <v>0</v>
      </c>
      <c r="AK1450" t="str">
        <f t="shared" si="67"/>
        <v>проверка пройдена</v>
      </c>
      <c r="AL1450" t="b">
        <f t="shared" si="68"/>
        <v>0</v>
      </c>
    </row>
    <row r="1451" spans="1:38" hidden="1" x14ac:dyDescent="0.25">
      <c r="A1451" t="s">
        <v>548</v>
      </c>
      <c r="B1451" t="s">
        <v>598</v>
      </c>
      <c r="C1451" t="s">
        <v>64</v>
      </c>
      <c r="D1451" t="s">
        <v>65</v>
      </c>
      <c r="E1451" t="s">
        <v>413</v>
      </c>
      <c r="F1451" t="str">
        <f>VLOOKUP(E1451,'Коды программ'!$A$2:$B$578,2,FALSE)</f>
        <v>Технология лесозаготовок</v>
      </c>
      <c r="G1451" t="s">
        <v>32</v>
      </c>
      <c r="H1451" t="s">
        <v>71</v>
      </c>
      <c r="I1451" t="str">
        <f t="shared" si="66"/>
        <v>35.02.0203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v>0</v>
      </c>
      <c r="V1451">
        <v>0</v>
      </c>
      <c r="W1451">
        <v>0</v>
      </c>
      <c r="X1451">
        <v>0</v>
      </c>
      <c r="Y1451">
        <v>0</v>
      </c>
      <c r="Z1451">
        <v>0</v>
      </c>
      <c r="AA1451">
        <v>0</v>
      </c>
      <c r="AB1451">
        <v>0</v>
      </c>
      <c r="AC1451">
        <v>0</v>
      </c>
      <c r="AD1451">
        <v>0</v>
      </c>
      <c r="AE1451">
        <v>0</v>
      </c>
      <c r="AF1451">
        <v>0</v>
      </c>
      <c r="AG1451">
        <v>0</v>
      </c>
      <c r="AH1451">
        <v>0</v>
      </c>
      <c r="AI1451">
        <v>0</v>
      </c>
      <c r="AK1451" t="str">
        <f t="shared" si="67"/>
        <v>проверка пройдена</v>
      </c>
      <c r="AL1451" t="b">
        <f t="shared" si="68"/>
        <v>0</v>
      </c>
    </row>
    <row r="1452" spans="1:38" hidden="1" x14ac:dyDescent="0.25">
      <c r="A1452" t="s">
        <v>548</v>
      </c>
      <c r="B1452" t="s">
        <v>598</v>
      </c>
      <c r="C1452" t="s">
        <v>64</v>
      </c>
      <c r="D1452" t="s">
        <v>65</v>
      </c>
      <c r="E1452" t="s">
        <v>413</v>
      </c>
      <c r="F1452" t="str">
        <f>VLOOKUP(E1452,'Коды программ'!$A$2:$B$578,2,FALSE)</f>
        <v>Технология лесозаготовок</v>
      </c>
      <c r="G1452" t="s">
        <v>33</v>
      </c>
      <c r="H1452" t="s">
        <v>72</v>
      </c>
      <c r="I1452" t="str">
        <f t="shared" si="66"/>
        <v>35.02.0204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0</v>
      </c>
      <c r="X1452">
        <v>0</v>
      </c>
      <c r="Y1452">
        <v>0</v>
      </c>
      <c r="Z1452">
        <v>0</v>
      </c>
      <c r="AA1452">
        <v>0</v>
      </c>
      <c r="AB1452">
        <v>0</v>
      </c>
      <c r="AC1452">
        <v>0</v>
      </c>
      <c r="AD1452">
        <v>0</v>
      </c>
      <c r="AE1452">
        <v>0</v>
      </c>
      <c r="AF1452">
        <v>0</v>
      </c>
      <c r="AG1452">
        <v>0</v>
      </c>
      <c r="AH1452">
        <v>0</v>
      </c>
      <c r="AI1452">
        <v>0</v>
      </c>
      <c r="AK1452" t="str">
        <f t="shared" si="67"/>
        <v>проверка пройдена</v>
      </c>
      <c r="AL1452" t="b">
        <f t="shared" si="68"/>
        <v>0</v>
      </c>
    </row>
    <row r="1453" spans="1:38" hidden="1" x14ac:dyDescent="0.25">
      <c r="A1453" t="s">
        <v>548</v>
      </c>
      <c r="B1453" t="s">
        <v>598</v>
      </c>
      <c r="C1453" t="s">
        <v>64</v>
      </c>
      <c r="D1453" t="s">
        <v>65</v>
      </c>
      <c r="E1453" t="s">
        <v>413</v>
      </c>
      <c r="F1453" t="str">
        <f>VLOOKUP(E1453,'Коды программ'!$A$2:$B$578,2,FALSE)</f>
        <v>Технология лесозаготовок</v>
      </c>
      <c r="G1453" t="s">
        <v>34</v>
      </c>
      <c r="H1453" t="s">
        <v>73</v>
      </c>
      <c r="I1453" t="str">
        <f t="shared" si="66"/>
        <v>35.02.0205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</v>
      </c>
      <c r="X1453">
        <v>0</v>
      </c>
      <c r="Y1453">
        <v>0</v>
      </c>
      <c r="Z1453">
        <v>0</v>
      </c>
      <c r="AA1453">
        <v>0</v>
      </c>
      <c r="AB1453">
        <v>0</v>
      </c>
      <c r="AC1453">
        <v>0</v>
      </c>
      <c r="AD1453">
        <v>0</v>
      </c>
      <c r="AE1453">
        <v>0</v>
      </c>
      <c r="AF1453">
        <v>0</v>
      </c>
      <c r="AG1453">
        <v>0</v>
      </c>
      <c r="AH1453">
        <v>0</v>
      </c>
      <c r="AI1453">
        <v>0</v>
      </c>
      <c r="AK1453" t="str">
        <f t="shared" si="67"/>
        <v>проверка пройдена</v>
      </c>
      <c r="AL1453" t="b">
        <f t="shared" si="68"/>
        <v>0</v>
      </c>
    </row>
    <row r="1454" spans="1:38" x14ac:dyDescent="0.25">
      <c r="A1454" t="s">
        <v>548</v>
      </c>
      <c r="B1454" t="s">
        <v>599</v>
      </c>
      <c r="C1454" t="s">
        <v>64</v>
      </c>
      <c r="D1454" t="s">
        <v>65</v>
      </c>
      <c r="E1454" t="s">
        <v>283</v>
      </c>
      <c r="F1454" t="str">
        <f>VLOOKUP(E1454,'Коды программ'!$A$2:$B$578,2,FALSE)</f>
        <v>Машинист дорожных и строительных машин</v>
      </c>
      <c r="G1454" t="s">
        <v>30</v>
      </c>
      <c r="H1454" t="s">
        <v>68</v>
      </c>
      <c r="I1454" t="str">
        <f t="shared" si="66"/>
        <v>23.01.0601</v>
      </c>
      <c r="J1454">
        <v>35</v>
      </c>
      <c r="K1454">
        <v>25</v>
      </c>
      <c r="L1454">
        <v>8</v>
      </c>
      <c r="M1454">
        <v>15</v>
      </c>
      <c r="N1454">
        <v>0</v>
      </c>
      <c r="O1454">
        <v>0</v>
      </c>
      <c r="P1454">
        <v>1</v>
      </c>
      <c r="Q1454">
        <v>9</v>
      </c>
      <c r="R1454">
        <v>0</v>
      </c>
      <c r="S1454">
        <v>0</v>
      </c>
      <c r="T1454">
        <v>0</v>
      </c>
      <c r="U1454">
        <v>0</v>
      </c>
      <c r="V1454">
        <v>0</v>
      </c>
      <c r="W1454">
        <v>0</v>
      </c>
      <c r="X1454">
        <v>0</v>
      </c>
      <c r="Y1454">
        <v>0</v>
      </c>
      <c r="Z1454">
        <v>0</v>
      </c>
      <c r="AA1454">
        <v>0</v>
      </c>
      <c r="AB1454">
        <v>0</v>
      </c>
      <c r="AC1454">
        <v>0</v>
      </c>
      <c r="AD1454">
        <v>0</v>
      </c>
      <c r="AE1454">
        <v>0</v>
      </c>
      <c r="AF1454">
        <v>0</v>
      </c>
      <c r="AG1454">
        <v>0</v>
      </c>
      <c r="AH1454">
        <v>0</v>
      </c>
      <c r="AI1454">
        <v>0</v>
      </c>
      <c r="AJ1454">
        <v>0</v>
      </c>
      <c r="AK1454" t="str">
        <f t="shared" si="67"/>
        <v>проверка пройдена</v>
      </c>
      <c r="AL1454" t="b">
        <f t="shared" si="68"/>
        <v>0</v>
      </c>
    </row>
    <row r="1455" spans="1:38" hidden="1" x14ac:dyDescent="0.25">
      <c r="A1455" t="s">
        <v>548</v>
      </c>
      <c r="B1455" t="s">
        <v>599</v>
      </c>
      <c r="C1455" t="s">
        <v>64</v>
      </c>
      <c r="D1455" t="s">
        <v>65</v>
      </c>
      <c r="E1455" t="s">
        <v>283</v>
      </c>
      <c r="F1455" t="str">
        <f>VLOOKUP(E1455,'Коды программ'!$A$2:$B$578,2,FALSE)</f>
        <v>Машинист дорожных и строительных машин</v>
      </c>
      <c r="G1455" t="s">
        <v>31</v>
      </c>
      <c r="H1455" t="s">
        <v>70</v>
      </c>
      <c r="I1455" t="str">
        <f t="shared" si="66"/>
        <v>23.01.0602</v>
      </c>
      <c r="AK1455" t="str">
        <f t="shared" si="67"/>
        <v>проверка пройдена</v>
      </c>
      <c r="AL1455" t="b">
        <f t="shared" si="68"/>
        <v>0</v>
      </c>
    </row>
    <row r="1456" spans="1:38" hidden="1" x14ac:dyDescent="0.25">
      <c r="A1456" t="s">
        <v>548</v>
      </c>
      <c r="B1456" t="s">
        <v>599</v>
      </c>
      <c r="C1456" t="s">
        <v>64</v>
      </c>
      <c r="D1456" t="s">
        <v>65</v>
      </c>
      <c r="E1456" t="s">
        <v>283</v>
      </c>
      <c r="F1456" t="str">
        <f>VLOOKUP(E1456,'Коды программ'!$A$2:$B$578,2,FALSE)</f>
        <v>Машинист дорожных и строительных машин</v>
      </c>
      <c r="G1456" t="s">
        <v>32</v>
      </c>
      <c r="H1456" t="s">
        <v>71</v>
      </c>
      <c r="I1456" t="str">
        <f t="shared" si="66"/>
        <v>23.01.0603</v>
      </c>
      <c r="AK1456" t="str">
        <f t="shared" si="67"/>
        <v>проверка пройдена</v>
      </c>
      <c r="AL1456" t="b">
        <f t="shared" si="68"/>
        <v>0</v>
      </c>
    </row>
    <row r="1457" spans="1:38" hidden="1" x14ac:dyDescent="0.25">
      <c r="A1457" t="s">
        <v>548</v>
      </c>
      <c r="B1457" t="s">
        <v>599</v>
      </c>
      <c r="C1457" t="s">
        <v>64</v>
      </c>
      <c r="D1457" t="s">
        <v>65</v>
      </c>
      <c r="E1457" t="s">
        <v>283</v>
      </c>
      <c r="F1457" t="str">
        <f>VLOOKUP(E1457,'Коды программ'!$A$2:$B$578,2,FALSE)</f>
        <v>Машинист дорожных и строительных машин</v>
      </c>
      <c r="G1457" t="s">
        <v>33</v>
      </c>
      <c r="H1457" t="s">
        <v>72</v>
      </c>
      <c r="I1457" t="str">
        <f t="shared" si="66"/>
        <v>23.01.0604</v>
      </c>
      <c r="AK1457" t="str">
        <f t="shared" si="67"/>
        <v>проверка пройдена</v>
      </c>
      <c r="AL1457" t="b">
        <f t="shared" si="68"/>
        <v>0</v>
      </c>
    </row>
    <row r="1458" spans="1:38" hidden="1" x14ac:dyDescent="0.25">
      <c r="A1458" t="s">
        <v>548</v>
      </c>
      <c r="B1458" t="s">
        <v>599</v>
      </c>
      <c r="C1458" t="s">
        <v>64</v>
      </c>
      <c r="D1458" t="s">
        <v>65</v>
      </c>
      <c r="E1458" t="s">
        <v>283</v>
      </c>
      <c r="F1458" t="str">
        <f>VLOOKUP(E1458,'Коды программ'!$A$2:$B$578,2,FALSE)</f>
        <v>Машинист дорожных и строительных машин</v>
      </c>
      <c r="G1458" t="s">
        <v>34</v>
      </c>
      <c r="H1458" t="s">
        <v>73</v>
      </c>
      <c r="I1458" t="str">
        <f t="shared" si="66"/>
        <v>23.01.0605</v>
      </c>
      <c r="AK1458" t="str">
        <f t="shared" si="67"/>
        <v>проверка пройдена</v>
      </c>
      <c r="AL1458" t="b">
        <f t="shared" si="68"/>
        <v>0</v>
      </c>
    </row>
    <row r="1459" spans="1:38" x14ac:dyDescent="0.25">
      <c r="A1459" t="s">
        <v>548</v>
      </c>
      <c r="B1459" t="s">
        <v>599</v>
      </c>
      <c r="C1459" t="s">
        <v>64</v>
      </c>
      <c r="D1459" t="s">
        <v>65</v>
      </c>
      <c r="E1459" t="s">
        <v>167</v>
      </c>
      <c r="F1459" t="str">
        <f>VLOOKUP(E1459,'Коды программ'!$A$2:$B$578,2,FALSE)</f>
        <v>Продавец, контролер-кассир</v>
      </c>
      <c r="G1459" t="s">
        <v>30</v>
      </c>
      <c r="H1459" t="s">
        <v>68</v>
      </c>
      <c r="I1459" t="str">
        <f t="shared" si="66"/>
        <v>38.01.0201</v>
      </c>
      <c r="J1459">
        <v>15</v>
      </c>
      <c r="K1459">
        <v>11</v>
      </c>
      <c r="L1459">
        <v>11</v>
      </c>
      <c r="M1459">
        <v>0</v>
      </c>
      <c r="N1459">
        <v>0</v>
      </c>
      <c r="O1459">
        <v>1</v>
      </c>
      <c r="P1459">
        <v>0</v>
      </c>
      <c r="Q1459">
        <v>1</v>
      </c>
      <c r="R1459">
        <v>0</v>
      </c>
      <c r="S1459">
        <v>2</v>
      </c>
      <c r="T1459">
        <v>0</v>
      </c>
      <c r="U1459">
        <v>0</v>
      </c>
      <c r="V1459">
        <v>0</v>
      </c>
      <c r="W1459">
        <v>0</v>
      </c>
      <c r="X1459">
        <v>0</v>
      </c>
      <c r="Y1459">
        <v>0</v>
      </c>
      <c r="Z1459">
        <v>0</v>
      </c>
      <c r="AA1459">
        <v>0</v>
      </c>
      <c r="AB1459">
        <v>0</v>
      </c>
      <c r="AC1459">
        <v>0</v>
      </c>
      <c r="AD1459">
        <v>0</v>
      </c>
      <c r="AE1459">
        <v>0</v>
      </c>
      <c r="AF1459">
        <v>0</v>
      </c>
      <c r="AG1459">
        <v>0</v>
      </c>
      <c r="AH1459">
        <v>0</v>
      </c>
      <c r="AI1459">
        <v>0</v>
      </c>
      <c r="AJ1459">
        <v>0</v>
      </c>
      <c r="AK1459" t="str">
        <f t="shared" si="67"/>
        <v>проверка пройдена</v>
      </c>
      <c r="AL1459" t="b">
        <f t="shared" si="68"/>
        <v>0</v>
      </c>
    </row>
    <row r="1460" spans="1:38" hidden="1" x14ac:dyDescent="0.25">
      <c r="A1460" t="s">
        <v>548</v>
      </c>
      <c r="B1460" t="s">
        <v>599</v>
      </c>
      <c r="C1460" t="s">
        <v>64</v>
      </c>
      <c r="D1460" t="s">
        <v>65</v>
      </c>
      <c r="E1460" t="s">
        <v>167</v>
      </c>
      <c r="F1460" t="str">
        <f>VLOOKUP(E1460,'Коды программ'!$A$2:$B$578,2,FALSE)</f>
        <v>Продавец, контролер-кассир</v>
      </c>
      <c r="G1460" t="s">
        <v>31</v>
      </c>
      <c r="H1460" t="s">
        <v>70</v>
      </c>
      <c r="I1460" t="str">
        <f t="shared" si="66"/>
        <v>38.01.0202</v>
      </c>
      <c r="AK1460" t="str">
        <f t="shared" si="67"/>
        <v>проверка пройдена</v>
      </c>
      <c r="AL1460" t="b">
        <f t="shared" si="68"/>
        <v>0</v>
      </c>
    </row>
    <row r="1461" spans="1:38" hidden="1" x14ac:dyDescent="0.25">
      <c r="A1461" t="s">
        <v>548</v>
      </c>
      <c r="B1461" t="s">
        <v>599</v>
      </c>
      <c r="C1461" t="s">
        <v>64</v>
      </c>
      <c r="D1461" t="s">
        <v>65</v>
      </c>
      <c r="E1461" t="s">
        <v>167</v>
      </c>
      <c r="F1461" t="str">
        <f>VLOOKUP(E1461,'Коды программ'!$A$2:$B$578,2,FALSE)</f>
        <v>Продавец, контролер-кассир</v>
      </c>
      <c r="G1461" t="s">
        <v>32</v>
      </c>
      <c r="H1461" t="s">
        <v>71</v>
      </c>
      <c r="I1461" t="str">
        <f t="shared" si="66"/>
        <v>38.01.0203</v>
      </c>
      <c r="AK1461" t="str">
        <f t="shared" si="67"/>
        <v>проверка пройдена</v>
      </c>
      <c r="AL1461" t="b">
        <f t="shared" si="68"/>
        <v>0</v>
      </c>
    </row>
    <row r="1462" spans="1:38" hidden="1" x14ac:dyDescent="0.25">
      <c r="A1462" t="s">
        <v>548</v>
      </c>
      <c r="B1462" t="s">
        <v>599</v>
      </c>
      <c r="C1462" t="s">
        <v>64</v>
      </c>
      <c r="D1462" t="s">
        <v>65</v>
      </c>
      <c r="E1462" t="s">
        <v>167</v>
      </c>
      <c r="F1462" t="str">
        <f>VLOOKUP(E1462,'Коды программ'!$A$2:$B$578,2,FALSE)</f>
        <v>Продавец, контролер-кассир</v>
      </c>
      <c r="G1462" t="s">
        <v>33</v>
      </c>
      <c r="H1462" t="s">
        <v>72</v>
      </c>
      <c r="I1462" t="str">
        <f t="shared" si="66"/>
        <v>38.01.0204</v>
      </c>
      <c r="AK1462" t="str">
        <f t="shared" si="67"/>
        <v>проверка пройдена</v>
      </c>
      <c r="AL1462" t="b">
        <f t="shared" si="68"/>
        <v>0</v>
      </c>
    </row>
    <row r="1463" spans="1:38" hidden="1" x14ac:dyDescent="0.25">
      <c r="A1463" t="s">
        <v>548</v>
      </c>
      <c r="B1463" t="s">
        <v>599</v>
      </c>
      <c r="C1463" t="s">
        <v>64</v>
      </c>
      <c r="D1463" t="s">
        <v>65</v>
      </c>
      <c r="E1463" t="s">
        <v>167</v>
      </c>
      <c r="F1463" t="str">
        <f>VLOOKUP(E1463,'Коды программ'!$A$2:$B$578,2,FALSE)</f>
        <v>Продавец, контролер-кассир</v>
      </c>
      <c r="G1463" t="s">
        <v>34</v>
      </c>
      <c r="H1463" t="s">
        <v>73</v>
      </c>
      <c r="I1463" t="str">
        <f t="shared" si="66"/>
        <v>38.01.0205</v>
      </c>
      <c r="AK1463" t="str">
        <f t="shared" si="67"/>
        <v>проверка пройдена</v>
      </c>
      <c r="AL1463" t="b">
        <f t="shared" si="68"/>
        <v>0</v>
      </c>
    </row>
    <row r="1464" spans="1:38" x14ac:dyDescent="0.25">
      <c r="A1464" t="s">
        <v>548</v>
      </c>
      <c r="B1464" t="s">
        <v>599</v>
      </c>
      <c r="C1464" t="s">
        <v>64</v>
      </c>
      <c r="D1464" t="s">
        <v>65</v>
      </c>
      <c r="E1464" t="s">
        <v>128</v>
      </c>
      <c r="F1464" t="str">
        <f>VLOOKUP(E1464,'Коды программ'!$A$2:$B$578,2,FALSE)</f>
        <v>Повар, кондитер</v>
      </c>
      <c r="G1464" t="s">
        <v>30</v>
      </c>
      <c r="H1464" t="s">
        <v>68</v>
      </c>
      <c r="I1464" t="str">
        <f t="shared" si="66"/>
        <v>43.01.0901</v>
      </c>
      <c r="J1464">
        <v>15</v>
      </c>
      <c r="K1464">
        <v>7</v>
      </c>
      <c r="L1464">
        <v>7</v>
      </c>
      <c r="M1464">
        <v>0</v>
      </c>
      <c r="N1464">
        <v>0</v>
      </c>
      <c r="O1464">
        <v>0</v>
      </c>
      <c r="P1464">
        <v>0</v>
      </c>
      <c r="Q1464">
        <v>6</v>
      </c>
      <c r="R1464">
        <v>0</v>
      </c>
      <c r="S1464">
        <v>2</v>
      </c>
      <c r="T1464">
        <v>0</v>
      </c>
      <c r="U1464">
        <v>0</v>
      </c>
      <c r="V1464">
        <v>0</v>
      </c>
      <c r="W1464">
        <v>0</v>
      </c>
      <c r="X1464">
        <v>0</v>
      </c>
      <c r="Y1464">
        <v>0</v>
      </c>
      <c r="Z1464">
        <v>0</v>
      </c>
      <c r="AA1464">
        <v>0</v>
      </c>
      <c r="AB1464">
        <v>0</v>
      </c>
      <c r="AC1464">
        <v>0</v>
      </c>
      <c r="AD1464">
        <v>0</v>
      </c>
      <c r="AE1464">
        <v>0</v>
      </c>
      <c r="AF1464">
        <v>0</v>
      </c>
      <c r="AG1464">
        <v>0</v>
      </c>
      <c r="AH1464">
        <v>0</v>
      </c>
      <c r="AI1464">
        <v>0</v>
      </c>
      <c r="AJ1464">
        <v>0</v>
      </c>
      <c r="AK1464" t="str">
        <f t="shared" si="67"/>
        <v>проверка пройдена</v>
      </c>
      <c r="AL1464" t="b">
        <f t="shared" si="68"/>
        <v>0</v>
      </c>
    </row>
    <row r="1465" spans="1:38" hidden="1" x14ac:dyDescent="0.25">
      <c r="A1465" t="s">
        <v>548</v>
      </c>
      <c r="B1465" t="s">
        <v>599</v>
      </c>
      <c r="C1465" t="s">
        <v>64</v>
      </c>
      <c r="D1465" t="s">
        <v>65</v>
      </c>
      <c r="E1465" t="s">
        <v>128</v>
      </c>
      <c r="F1465" t="str">
        <f>VLOOKUP(E1465,'Коды программ'!$A$2:$B$578,2,FALSE)</f>
        <v>Повар, кондитер</v>
      </c>
      <c r="G1465" t="s">
        <v>31</v>
      </c>
      <c r="H1465" t="s">
        <v>70</v>
      </c>
      <c r="I1465" t="str">
        <f t="shared" si="66"/>
        <v>43.01.0902</v>
      </c>
      <c r="AK1465" t="str">
        <f t="shared" si="67"/>
        <v>проверка пройдена</v>
      </c>
      <c r="AL1465" t="b">
        <f t="shared" si="68"/>
        <v>0</v>
      </c>
    </row>
    <row r="1466" spans="1:38" hidden="1" x14ac:dyDescent="0.25">
      <c r="A1466" t="s">
        <v>548</v>
      </c>
      <c r="B1466" t="s">
        <v>599</v>
      </c>
      <c r="C1466" t="s">
        <v>64</v>
      </c>
      <c r="D1466" t="s">
        <v>65</v>
      </c>
      <c r="E1466" t="s">
        <v>128</v>
      </c>
      <c r="F1466" t="str">
        <f>VLOOKUP(E1466,'Коды программ'!$A$2:$B$578,2,FALSE)</f>
        <v>Повар, кондитер</v>
      </c>
      <c r="G1466" t="s">
        <v>32</v>
      </c>
      <c r="H1466" t="s">
        <v>71</v>
      </c>
      <c r="I1466" t="str">
        <f t="shared" si="66"/>
        <v>43.01.0903</v>
      </c>
      <c r="AK1466" t="str">
        <f t="shared" si="67"/>
        <v>проверка пройдена</v>
      </c>
      <c r="AL1466" t="b">
        <f t="shared" si="68"/>
        <v>0</v>
      </c>
    </row>
    <row r="1467" spans="1:38" hidden="1" x14ac:dyDescent="0.25">
      <c r="A1467" t="s">
        <v>548</v>
      </c>
      <c r="B1467" t="s">
        <v>599</v>
      </c>
      <c r="C1467" t="s">
        <v>64</v>
      </c>
      <c r="D1467" t="s">
        <v>65</v>
      </c>
      <c r="E1467" t="s">
        <v>128</v>
      </c>
      <c r="F1467" t="str">
        <f>VLOOKUP(E1467,'Коды программ'!$A$2:$B$578,2,FALSE)</f>
        <v>Повар, кондитер</v>
      </c>
      <c r="G1467" t="s">
        <v>33</v>
      </c>
      <c r="H1467" t="s">
        <v>72</v>
      </c>
      <c r="I1467" t="str">
        <f t="shared" si="66"/>
        <v>43.01.0904</v>
      </c>
      <c r="AK1467" t="str">
        <f t="shared" si="67"/>
        <v>проверка пройдена</v>
      </c>
      <c r="AL1467" t="b">
        <f t="shared" si="68"/>
        <v>0</v>
      </c>
    </row>
    <row r="1468" spans="1:38" hidden="1" x14ac:dyDescent="0.25">
      <c r="A1468" t="s">
        <v>548</v>
      </c>
      <c r="B1468" t="s">
        <v>599</v>
      </c>
      <c r="C1468" t="s">
        <v>64</v>
      </c>
      <c r="D1468" t="s">
        <v>65</v>
      </c>
      <c r="E1468" t="s">
        <v>128</v>
      </c>
      <c r="F1468" t="str">
        <f>VLOOKUP(E1468,'Коды программ'!$A$2:$B$578,2,FALSE)</f>
        <v>Повар, кондитер</v>
      </c>
      <c r="G1468" t="s">
        <v>34</v>
      </c>
      <c r="H1468" t="s">
        <v>73</v>
      </c>
      <c r="I1468" t="str">
        <f t="shared" si="66"/>
        <v>43.01.0905</v>
      </c>
      <c r="AK1468" t="str">
        <f t="shared" si="67"/>
        <v>проверка пройдена</v>
      </c>
      <c r="AL1468" t="b">
        <f t="shared" si="68"/>
        <v>0</v>
      </c>
    </row>
    <row r="1469" spans="1:38" x14ac:dyDescent="0.25">
      <c r="A1469" t="s">
        <v>548</v>
      </c>
      <c r="B1469" t="s">
        <v>599</v>
      </c>
      <c r="C1469" t="s">
        <v>64</v>
      </c>
      <c r="D1469" t="s">
        <v>65</v>
      </c>
      <c r="E1469" t="s">
        <v>76</v>
      </c>
      <c r="F1469" t="str">
        <f>VLOOKUP(E1469,'Коды программ'!$A$2:$B$578,2,FALSE)</f>
        <v>Организация перевозок и управление на транспорте (по видам)</v>
      </c>
      <c r="G1469" t="s">
        <v>30</v>
      </c>
      <c r="H1469" t="s">
        <v>68</v>
      </c>
      <c r="I1469" t="str">
        <f t="shared" si="66"/>
        <v>23.02.0101</v>
      </c>
      <c r="J1469">
        <v>13</v>
      </c>
      <c r="K1469">
        <v>10</v>
      </c>
      <c r="L1469">
        <v>5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2</v>
      </c>
      <c r="T1469">
        <v>0</v>
      </c>
      <c r="U1469">
        <v>1</v>
      </c>
      <c r="V1469">
        <v>0</v>
      </c>
      <c r="W1469">
        <v>0</v>
      </c>
      <c r="X1469">
        <v>0</v>
      </c>
      <c r="Y1469">
        <v>0</v>
      </c>
      <c r="Z1469">
        <v>0</v>
      </c>
      <c r="AA1469">
        <v>0</v>
      </c>
      <c r="AB1469">
        <v>0</v>
      </c>
      <c r="AC1469">
        <v>0</v>
      </c>
      <c r="AD1469">
        <v>0</v>
      </c>
      <c r="AE1469">
        <v>0</v>
      </c>
      <c r="AF1469">
        <v>0</v>
      </c>
      <c r="AG1469">
        <v>0</v>
      </c>
      <c r="AH1469">
        <v>0</v>
      </c>
      <c r="AI1469">
        <v>0</v>
      </c>
      <c r="AJ1469">
        <v>0</v>
      </c>
      <c r="AK1469" t="str">
        <f t="shared" si="67"/>
        <v>проверка пройдена</v>
      </c>
      <c r="AL1469" t="b">
        <f t="shared" si="68"/>
        <v>0</v>
      </c>
    </row>
    <row r="1470" spans="1:38" hidden="1" x14ac:dyDescent="0.25">
      <c r="A1470" t="s">
        <v>548</v>
      </c>
      <c r="B1470" t="s">
        <v>599</v>
      </c>
      <c r="C1470" t="s">
        <v>64</v>
      </c>
      <c r="D1470" t="s">
        <v>65</v>
      </c>
      <c r="E1470" t="s">
        <v>76</v>
      </c>
      <c r="F1470" t="str">
        <f>VLOOKUP(E1470,'Коды программ'!$A$2:$B$578,2,FALSE)</f>
        <v>Организация перевозок и управление на транспорте (по видам)</v>
      </c>
      <c r="G1470" t="s">
        <v>31</v>
      </c>
      <c r="H1470" t="s">
        <v>70</v>
      </c>
      <c r="I1470" t="str">
        <f t="shared" si="66"/>
        <v>23.02.0102</v>
      </c>
      <c r="AK1470" t="str">
        <f t="shared" si="67"/>
        <v>проверка пройдена</v>
      </c>
      <c r="AL1470" t="b">
        <f t="shared" si="68"/>
        <v>0</v>
      </c>
    </row>
    <row r="1471" spans="1:38" hidden="1" x14ac:dyDescent="0.25">
      <c r="A1471" t="s">
        <v>548</v>
      </c>
      <c r="B1471" t="s">
        <v>599</v>
      </c>
      <c r="C1471" t="s">
        <v>64</v>
      </c>
      <c r="D1471" t="s">
        <v>65</v>
      </c>
      <c r="E1471" t="s">
        <v>76</v>
      </c>
      <c r="F1471" t="str">
        <f>VLOOKUP(E1471,'Коды программ'!$A$2:$B$578,2,FALSE)</f>
        <v>Организация перевозок и управление на транспорте (по видам)</v>
      </c>
      <c r="G1471" t="s">
        <v>32</v>
      </c>
      <c r="H1471" t="s">
        <v>71</v>
      </c>
      <c r="I1471" t="str">
        <f t="shared" si="66"/>
        <v>23.02.0103</v>
      </c>
      <c r="AK1471" t="str">
        <f t="shared" si="67"/>
        <v>проверка пройдена</v>
      </c>
      <c r="AL1471" t="b">
        <f t="shared" si="68"/>
        <v>0</v>
      </c>
    </row>
    <row r="1472" spans="1:38" hidden="1" x14ac:dyDescent="0.25">
      <c r="A1472" t="s">
        <v>548</v>
      </c>
      <c r="B1472" t="s">
        <v>599</v>
      </c>
      <c r="C1472" t="s">
        <v>64</v>
      </c>
      <c r="D1472" t="s">
        <v>65</v>
      </c>
      <c r="E1472" t="s">
        <v>76</v>
      </c>
      <c r="F1472" t="str">
        <f>VLOOKUP(E1472,'Коды программ'!$A$2:$B$578,2,FALSE)</f>
        <v>Организация перевозок и управление на транспорте (по видам)</v>
      </c>
      <c r="G1472" t="s">
        <v>33</v>
      </c>
      <c r="H1472" t="s">
        <v>72</v>
      </c>
      <c r="I1472" t="str">
        <f t="shared" si="66"/>
        <v>23.02.0104</v>
      </c>
      <c r="AK1472" t="str">
        <f t="shared" si="67"/>
        <v>проверка пройдена</v>
      </c>
      <c r="AL1472" t="b">
        <f t="shared" si="68"/>
        <v>0</v>
      </c>
    </row>
    <row r="1473" spans="1:38" hidden="1" x14ac:dyDescent="0.25">
      <c r="A1473" t="s">
        <v>548</v>
      </c>
      <c r="B1473" t="s">
        <v>599</v>
      </c>
      <c r="C1473" t="s">
        <v>64</v>
      </c>
      <c r="D1473" t="s">
        <v>65</v>
      </c>
      <c r="E1473" t="s">
        <v>76</v>
      </c>
      <c r="F1473" t="str">
        <f>VLOOKUP(E1473,'Коды программ'!$A$2:$B$578,2,FALSE)</f>
        <v>Организация перевозок и управление на транспорте (по видам)</v>
      </c>
      <c r="G1473" t="s">
        <v>34</v>
      </c>
      <c r="H1473" t="s">
        <v>73</v>
      </c>
      <c r="I1473" t="str">
        <f t="shared" si="66"/>
        <v>23.02.0105</v>
      </c>
      <c r="AK1473" t="str">
        <f t="shared" si="67"/>
        <v>проверка пройдена</v>
      </c>
      <c r="AL1473" t="b">
        <f t="shared" si="68"/>
        <v>0</v>
      </c>
    </row>
    <row r="1474" spans="1:38" x14ac:dyDescent="0.25">
      <c r="A1474" t="s">
        <v>548</v>
      </c>
      <c r="B1474" t="s">
        <v>600</v>
      </c>
      <c r="C1474" t="s">
        <v>64</v>
      </c>
      <c r="D1474" t="s">
        <v>65</v>
      </c>
      <c r="E1474" t="s">
        <v>158</v>
      </c>
      <c r="F1474" t="str">
        <f>VLOOKUP(E1474,'Коды программ'!$A$2:$B$578,2,FALSE)</f>
        <v>Автомеханик</v>
      </c>
      <c r="G1474" t="s">
        <v>30</v>
      </c>
      <c r="H1474" t="s">
        <v>68</v>
      </c>
      <c r="I1474" t="str">
        <f t="shared" si="66"/>
        <v>23.01.0301</v>
      </c>
      <c r="J1474">
        <v>23</v>
      </c>
      <c r="K1474">
        <v>1</v>
      </c>
      <c r="L1474">
        <v>1</v>
      </c>
      <c r="M1474">
        <v>0</v>
      </c>
      <c r="N1474">
        <v>0</v>
      </c>
      <c r="O1474">
        <v>8</v>
      </c>
      <c r="P1474">
        <v>1</v>
      </c>
      <c r="Q1474">
        <v>13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v>0</v>
      </c>
      <c r="X1474">
        <v>0</v>
      </c>
      <c r="Y1474">
        <v>0</v>
      </c>
      <c r="Z1474">
        <v>0</v>
      </c>
      <c r="AA1474">
        <v>0</v>
      </c>
      <c r="AB1474">
        <v>0</v>
      </c>
      <c r="AC1474">
        <v>0</v>
      </c>
      <c r="AD1474">
        <v>0</v>
      </c>
      <c r="AE1474">
        <v>0</v>
      </c>
      <c r="AF1474">
        <v>0</v>
      </c>
      <c r="AG1474">
        <v>0</v>
      </c>
      <c r="AH1474">
        <v>0</v>
      </c>
      <c r="AI1474">
        <v>0</v>
      </c>
      <c r="AJ1474" t="s">
        <v>415</v>
      </c>
      <c r="AK1474" t="str">
        <f t="shared" si="67"/>
        <v>проверка пройдена</v>
      </c>
      <c r="AL1474" t="b">
        <f t="shared" si="68"/>
        <v>0</v>
      </c>
    </row>
    <row r="1475" spans="1:38" hidden="1" x14ac:dyDescent="0.25">
      <c r="A1475" t="s">
        <v>548</v>
      </c>
      <c r="B1475" t="s">
        <v>600</v>
      </c>
      <c r="C1475" t="s">
        <v>64</v>
      </c>
      <c r="D1475" t="s">
        <v>65</v>
      </c>
      <c r="E1475" t="s">
        <v>158</v>
      </c>
      <c r="F1475" t="str">
        <f>VLOOKUP(E1475,'Коды программ'!$A$2:$B$578,2,FALSE)</f>
        <v>Автомеханик</v>
      </c>
      <c r="G1475" t="s">
        <v>31</v>
      </c>
      <c r="H1475" t="s">
        <v>70</v>
      </c>
      <c r="I1475" t="str">
        <f t="shared" si="66"/>
        <v>23.01.0302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v>0</v>
      </c>
      <c r="X1475">
        <v>0</v>
      </c>
      <c r="Y1475">
        <v>0</v>
      </c>
      <c r="Z1475">
        <v>0</v>
      </c>
      <c r="AA1475">
        <v>0</v>
      </c>
      <c r="AB1475">
        <v>0</v>
      </c>
      <c r="AC1475">
        <v>0</v>
      </c>
      <c r="AD1475">
        <v>0</v>
      </c>
      <c r="AE1475">
        <v>0</v>
      </c>
      <c r="AF1475">
        <v>0</v>
      </c>
      <c r="AG1475">
        <v>0</v>
      </c>
      <c r="AH1475">
        <v>0</v>
      </c>
      <c r="AI1475">
        <v>0</v>
      </c>
      <c r="AJ1475">
        <v>0</v>
      </c>
      <c r="AK1475" t="str">
        <f t="shared" si="67"/>
        <v>проверка пройдена</v>
      </c>
      <c r="AL1475" t="b">
        <f t="shared" si="68"/>
        <v>0</v>
      </c>
    </row>
    <row r="1476" spans="1:38" hidden="1" x14ac:dyDescent="0.25">
      <c r="A1476" t="s">
        <v>548</v>
      </c>
      <c r="B1476" t="s">
        <v>600</v>
      </c>
      <c r="C1476" t="s">
        <v>64</v>
      </c>
      <c r="D1476" t="s">
        <v>65</v>
      </c>
      <c r="E1476" t="s">
        <v>158</v>
      </c>
      <c r="F1476" t="str">
        <f>VLOOKUP(E1476,'Коды программ'!$A$2:$B$578,2,FALSE)</f>
        <v>Автомеханик</v>
      </c>
      <c r="G1476" t="s">
        <v>32</v>
      </c>
      <c r="H1476" t="s">
        <v>71</v>
      </c>
      <c r="I1476" t="str">
        <f t="shared" si="66"/>
        <v>23.01.0303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v>0</v>
      </c>
      <c r="X1476">
        <v>0</v>
      </c>
      <c r="Y1476">
        <v>0</v>
      </c>
      <c r="Z1476">
        <v>0</v>
      </c>
      <c r="AA1476">
        <v>0</v>
      </c>
      <c r="AB1476">
        <v>0</v>
      </c>
      <c r="AC1476">
        <v>0</v>
      </c>
      <c r="AD1476">
        <v>0</v>
      </c>
      <c r="AE1476">
        <v>0</v>
      </c>
      <c r="AF1476">
        <v>0</v>
      </c>
      <c r="AG1476">
        <v>0</v>
      </c>
      <c r="AH1476">
        <v>0</v>
      </c>
      <c r="AI1476">
        <v>0</v>
      </c>
      <c r="AJ1476">
        <v>0</v>
      </c>
      <c r="AK1476" t="str">
        <f t="shared" si="67"/>
        <v>проверка пройдена</v>
      </c>
      <c r="AL1476" t="b">
        <f t="shared" si="68"/>
        <v>0</v>
      </c>
    </row>
    <row r="1477" spans="1:38" hidden="1" x14ac:dyDescent="0.25">
      <c r="A1477" t="s">
        <v>548</v>
      </c>
      <c r="B1477" t="s">
        <v>600</v>
      </c>
      <c r="C1477" t="s">
        <v>64</v>
      </c>
      <c r="D1477" t="s">
        <v>65</v>
      </c>
      <c r="E1477" t="s">
        <v>158</v>
      </c>
      <c r="F1477" t="str">
        <f>VLOOKUP(E1477,'Коды программ'!$A$2:$B$578,2,FALSE)</f>
        <v>Автомеханик</v>
      </c>
      <c r="G1477" t="s">
        <v>33</v>
      </c>
      <c r="H1477" t="s">
        <v>72</v>
      </c>
      <c r="I1477" t="str">
        <f t="shared" si="66"/>
        <v>23.01.0304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>
        <v>0</v>
      </c>
      <c r="AB1477">
        <v>0</v>
      </c>
      <c r="AC1477">
        <v>0</v>
      </c>
      <c r="AD1477">
        <v>0</v>
      </c>
      <c r="AE1477">
        <v>0</v>
      </c>
      <c r="AF1477">
        <v>0</v>
      </c>
      <c r="AG1477">
        <v>0</v>
      </c>
      <c r="AH1477">
        <v>0</v>
      </c>
      <c r="AI1477">
        <v>0</v>
      </c>
      <c r="AJ1477">
        <v>0</v>
      </c>
      <c r="AK1477" t="str">
        <f t="shared" si="67"/>
        <v>проверка пройдена</v>
      </c>
      <c r="AL1477" t="b">
        <f t="shared" si="68"/>
        <v>0</v>
      </c>
    </row>
    <row r="1478" spans="1:38" hidden="1" x14ac:dyDescent="0.25">
      <c r="A1478" t="s">
        <v>548</v>
      </c>
      <c r="B1478" t="s">
        <v>600</v>
      </c>
      <c r="C1478" t="s">
        <v>64</v>
      </c>
      <c r="D1478" t="s">
        <v>65</v>
      </c>
      <c r="E1478" t="s">
        <v>158</v>
      </c>
      <c r="F1478" t="str">
        <f>VLOOKUP(E1478,'Коды программ'!$A$2:$B$578,2,FALSE)</f>
        <v>Автомеханик</v>
      </c>
      <c r="G1478" t="s">
        <v>34</v>
      </c>
      <c r="H1478" t="s">
        <v>73</v>
      </c>
      <c r="I1478" t="str">
        <f t="shared" si="66"/>
        <v>23.01.0305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>
        <v>0</v>
      </c>
      <c r="AB1478">
        <v>0</v>
      </c>
      <c r="AC1478">
        <v>0</v>
      </c>
      <c r="AD1478">
        <v>0</v>
      </c>
      <c r="AE1478">
        <v>0</v>
      </c>
      <c r="AF1478">
        <v>0</v>
      </c>
      <c r="AG1478">
        <v>0</v>
      </c>
      <c r="AH1478">
        <v>0</v>
      </c>
      <c r="AI1478">
        <v>0</v>
      </c>
      <c r="AJ1478">
        <v>0</v>
      </c>
      <c r="AK1478" t="str">
        <f t="shared" si="67"/>
        <v>проверка пройдена</v>
      </c>
      <c r="AL1478" t="b">
        <f t="shared" si="68"/>
        <v>0</v>
      </c>
    </row>
    <row r="1479" spans="1:38" x14ac:dyDescent="0.25">
      <c r="A1479" t="s">
        <v>548</v>
      </c>
      <c r="B1479" t="s">
        <v>600</v>
      </c>
      <c r="C1479" t="s">
        <v>64</v>
      </c>
      <c r="D1479" t="s">
        <v>65</v>
      </c>
      <c r="E1479" t="s">
        <v>170</v>
      </c>
      <c r="F1479" t="str">
        <f>VLOOKUP(E1479,'Коды программ'!$A$2:$B$578,2,FALSE)</f>
        <v>Тракторист-машинист сельскохозяйственного производства</v>
      </c>
      <c r="G1479" t="s">
        <v>30</v>
      </c>
      <c r="H1479" t="s">
        <v>68</v>
      </c>
      <c r="I1479" t="str">
        <f t="shared" si="66"/>
        <v>35.01.1301</v>
      </c>
      <c r="J1479">
        <v>25</v>
      </c>
      <c r="K1479">
        <v>15</v>
      </c>
      <c r="L1479">
        <v>15</v>
      </c>
      <c r="M1479">
        <v>0</v>
      </c>
      <c r="N1479">
        <v>0</v>
      </c>
      <c r="O1479">
        <v>0</v>
      </c>
      <c r="P1479">
        <v>4</v>
      </c>
      <c r="Q1479">
        <v>6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v>0</v>
      </c>
      <c r="X1479">
        <v>0</v>
      </c>
      <c r="Y1479">
        <v>0</v>
      </c>
      <c r="Z1479">
        <v>0</v>
      </c>
      <c r="AA1479">
        <v>0</v>
      </c>
      <c r="AB1479">
        <v>0</v>
      </c>
      <c r="AC1479">
        <v>0</v>
      </c>
      <c r="AD1479">
        <v>0</v>
      </c>
      <c r="AE1479">
        <v>0</v>
      </c>
      <c r="AF1479">
        <v>0</v>
      </c>
      <c r="AG1479">
        <v>0</v>
      </c>
      <c r="AH1479">
        <v>0</v>
      </c>
      <c r="AI1479">
        <v>0</v>
      </c>
      <c r="AJ1479" t="s">
        <v>415</v>
      </c>
      <c r="AK1479" t="str">
        <f t="shared" si="67"/>
        <v>проверка пройдена</v>
      </c>
      <c r="AL1479" t="b">
        <f t="shared" si="68"/>
        <v>0</v>
      </c>
    </row>
    <row r="1480" spans="1:38" hidden="1" x14ac:dyDescent="0.25">
      <c r="A1480" t="s">
        <v>548</v>
      </c>
      <c r="B1480" t="s">
        <v>600</v>
      </c>
      <c r="C1480" t="s">
        <v>64</v>
      </c>
      <c r="D1480" t="s">
        <v>65</v>
      </c>
      <c r="E1480" t="s">
        <v>170</v>
      </c>
      <c r="F1480" t="str">
        <f>VLOOKUP(E1480,'Коды программ'!$A$2:$B$578,2,FALSE)</f>
        <v>Тракторист-машинист сельскохозяйственного производства</v>
      </c>
      <c r="G1480" t="s">
        <v>31</v>
      </c>
      <c r="H1480" t="s">
        <v>70</v>
      </c>
      <c r="I1480" t="str">
        <f t="shared" si="66"/>
        <v>35.01.1302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v>0</v>
      </c>
      <c r="X1480">
        <v>0</v>
      </c>
      <c r="Y1480">
        <v>0</v>
      </c>
      <c r="Z1480">
        <v>0</v>
      </c>
      <c r="AA1480">
        <v>0</v>
      </c>
      <c r="AB1480">
        <v>0</v>
      </c>
      <c r="AC1480">
        <v>0</v>
      </c>
      <c r="AD1480">
        <v>0</v>
      </c>
      <c r="AE1480">
        <v>0</v>
      </c>
      <c r="AF1480">
        <v>0</v>
      </c>
      <c r="AG1480">
        <v>0</v>
      </c>
      <c r="AH1480">
        <v>0</v>
      </c>
      <c r="AI1480">
        <v>0</v>
      </c>
      <c r="AJ1480">
        <v>0</v>
      </c>
      <c r="AK1480" t="str">
        <f t="shared" si="67"/>
        <v>проверка пройдена</v>
      </c>
      <c r="AL1480" t="b">
        <f t="shared" si="68"/>
        <v>0</v>
      </c>
    </row>
    <row r="1481" spans="1:38" hidden="1" x14ac:dyDescent="0.25">
      <c r="A1481" t="s">
        <v>548</v>
      </c>
      <c r="B1481" t="s">
        <v>600</v>
      </c>
      <c r="C1481" t="s">
        <v>64</v>
      </c>
      <c r="D1481" t="s">
        <v>65</v>
      </c>
      <c r="E1481" t="s">
        <v>170</v>
      </c>
      <c r="F1481" t="str">
        <f>VLOOKUP(E1481,'Коды программ'!$A$2:$B$578,2,FALSE)</f>
        <v>Тракторист-машинист сельскохозяйственного производства</v>
      </c>
      <c r="G1481" t="s">
        <v>32</v>
      </c>
      <c r="H1481" t="s">
        <v>71</v>
      </c>
      <c r="I1481" t="str">
        <f t="shared" si="66"/>
        <v>35.01.1303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v>0</v>
      </c>
      <c r="X1481">
        <v>0</v>
      </c>
      <c r="Y1481">
        <v>0</v>
      </c>
      <c r="Z1481">
        <v>0</v>
      </c>
      <c r="AA1481">
        <v>0</v>
      </c>
      <c r="AB1481">
        <v>0</v>
      </c>
      <c r="AC1481">
        <v>0</v>
      </c>
      <c r="AD1481">
        <v>0</v>
      </c>
      <c r="AE1481">
        <v>0</v>
      </c>
      <c r="AF1481">
        <v>0</v>
      </c>
      <c r="AG1481">
        <v>0</v>
      </c>
      <c r="AH1481">
        <v>0</v>
      </c>
      <c r="AI1481">
        <v>0</v>
      </c>
      <c r="AJ1481">
        <v>0</v>
      </c>
      <c r="AK1481" t="str">
        <f t="shared" si="67"/>
        <v>проверка пройдена</v>
      </c>
      <c r="AL1481" t="b">
        <f t="shared" si="68"/>
        <v>0</v>
      </c>
    </row>
    <row r="1482" spans="1:38" hidden="1" x14ac:dyDescent="0.25">
      <c r="A1482" t="s">
        <v>548</v>
      </c>
      <c r="B1482" t="s">
        <v>600</v>
      </c>
      <c r="C1482" t="s">
        <v>64</v>
      </c>
      <c r="D1482" t="s">
        <v>65</v>
      </c>
      <c r="E1482" t="s">
        <v>170</v>
      </c>
      <c r="F1482" t="str">
        <f>VLOOKUP(E1482,'Коды программ'!$A$2:$B$578,2,FALSE)</f>
        <v>Тракторист-машинист сельскохозяйственного производства</v>
      </c>
      <c r="G1482" t="s">
        <v>33</v>
      </c>
      <c r="H1482" t="s">
        <v>72</v>
      </c>
      <c r="I1482" t="str">
        <f t="shared" ref="I1482:I1545" si="69">CONCATENATE(E1482,G1482)</f>
        <v>35.01.1304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>
        <v>0</v>
      </c>
      <c r="AB1482">
        <v>0</v>
      </c>
      <c r="AC1482">
        <v>0</v>
      </c>
      <c r="AD1482">
        <v>0</v>
      </c>
      <c r="AE1482">
        <v>0</v>
      </c>
      <c r="AF1482">
        <v>0</v>
      </c>
      <c r="AG1482">
        <v>0</v>
      </c>
      <c r="AH1482">
        <v>0</v>
      </c>
      <c r="AI1482">
        <v>0</v>
      </c>
      <c r="AJ1482">
        <v>0</v>
      </c>
      <c r="AK1482" t="str">
        <f t="shared" ref="AK1482:AK1545" si="70">IF(J1482=K1482+N1482+O1482+P1482+Q1482+R1482+S1482+T1482+U1482+V1482+W1482+X1482+Y1482+Z1482+AA1482+AB1482+AC1482+AD1482+AE1482+AF1482+AG1482+AH1482+AI1482,"проверка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482" t="b">
        <f t="shared" ref="AL1482:AL1545" si="71">IF(OR(L1482&gt;K1482,M1482&gt;K1482),TRUE,FALSE)</f>
        <v>0</v>
      </c>
    </row>
    <row r="1483" spans="1:38" hidden="1" x14ac:dyDescent="0.25">
      <c r="A1483" t="s">
        <v>548</v>
      </c>
      <c r="B1483" t="s">
        <v>600</v>
      </c>
      <c r="C1483" t="s">
        <v>64</v>
      </c>
      <c r="D1483" t="s">
        <v>65</v>
      </c>
      <c r="E1483" t="s">
        <v>170</v>
      </c>
      <c r="F1483" t="str">
        <f>VLOOKUP(E1483,'Коды программ'!$A$2:$B$578,2,FALSE)</f>
        <v>Тракторист-машинист сельскохозяйственного производства</v>
      </c>
      <c r="G1483" t="s">
        <v>34</v>
      </c>
      <c r="H1483" t="s">
        <v>73</v>
      </c>
      <c r="I1483" t="str">
        <f t="shared" si="69"/>
        <v>35.01.1305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>
        <v>0</v>
      </c>
      <c r="AB1483">
        <v>0</v>
      </c>
      <c r="AC1483">
        <v>0</v>
      </c>
      <c r="AD1483">
        <v>0</v>
      </c>
      <c r="AE1483">
        <v>0</v>
      </c>
      <c r="AF1483">
        <v>0</v>
      </c>
      <c r="AG1483">
        <v>0</v>
      </c>
      <c r="AH1483">
        <v>0</v>
      </c>
      <c r="AI1483">
        <v>0</v>
      </c>
      <c r="AJ1483">
        <v>0</v>
      </c>
      <c r="AK1483" t="str">
        <f t="shared" si="70"/>
        <v>проверка пройдена</v>
      </c>
      <c r="AL1483" t="b">
        <f t="shared" si="71"/>
        <v>0</v>
      </c>
    </row>
    <row r="1484" spans="1:38" x14ac:dyDescent="0.25">
      <c r="A1484" t="s">
        <v>548</v>
      </c>
      <c r="B1484" t="s">
        <v>600</v>
      </c>
      <c r="C1484" t="s">
        <v>64</v>
      </c>
      <c r="D1484" t="s">
        <v>65</v>
      </c>
      <c r="E1484" t="s">
        <v>416</v>
      </c>
      <c r="F1484" t="str">
        <f>VLOOKUP(E1484,'Коды программ'!$A$2:$B$578,2,FALSE)</f>
        <v>Мастер по техническому обслуживанию и ремонту машинно-тракторного парка</v>
      </c>
      <c r="G1484" t="s">
        <v>30</v>
      </c>
      <c r="H1484" t="s">
        <v>68</v>
      </c>
      <c r="I1484" t="str">
        <f t="shared" si="69"/>
        <v>35.01.1401</v>
      </c>
      <c r="J1484">
        <v>24</v>
      </c>
      <c r="K1484">
        <v>7</v>
      </c>
      <c r="L1484">
        <v>7</v>
      </c>
      <c r="M1484">
        <v>0</v>
      </c>
      <c r="N1484">
        <v>0</v>
      </c>
      <c r="O1484">
        <v>1</v>
      </c>
      <c r="P1484">
        <v>2</v>
      </c>
      <c r="Q1484">
        <v>13</v>
      </c>
      <c r="R1484">
        <v>0</v>
      </c>
      <c r="S1484">
        <v>1</v>
      </c>
      <c r="T1484">
        <v>0</v>
      </c>
      <c r="U1484">
        <v>0</v>
      </c>
      <c r="V1484">
        <v>0</v>
      </c>
      <c r="W1484">
        <v>0</v>
      </c>
      <c r="X1484">
        <v>0</v>
      </c>
      <c r="Y1484">
        <v>0</v>
      </c>
      <c r="Z1484">
        <v>0</v>
      </c>
      <c r="AA1484">
        <v>0</v>
      </c>
      <c r="AB1484">
        <v>0</v>
      </c>
      <c r="AC1484">
        <v>0</v>
      </c>
      <c r="AD1484">
        <v>0</v>
      </c>
      <c r="AE1484">
        <v>0</v>
      </c>
      <c r="AF1484">
        <v>0</v>
      </c>
      <c r="AG1484">
        <v>0</v>
      </c>
      <c r="AH1484">
        <v>0</v>
      </c>
      <c r="AI1484">
        <v>0</v>
      </c>
      <c r="AJ1484" t="s">
        <v>415</v>
      </c>
      <c r="AK1484" t="str">
        <f t="shared" si="70"/>
        <v>проверка пройдена</v>
      </c>
      <c r="AL1484" t="b">
        <f t="shared" si="71"/>
        <v>0</v>
      </c>
    </row>
    <row r="1485" spans="1:38" hidden="1" x14ac:dyDescent="0.25">
      <c r="A1485" t="s">
        <v>548</v>
      </c>
      <c r="B1485" t="s">
        <v>600</v>
      </c>
      <c r="C1485" t="s">
        <v>64</v>
      </c>
      <c r="D1485" t="s">
        <v>65</v>
      </c>
      <c r="E1485" t="s">
        <v>416</v>
      </c>
      <c r="F1485" t="str">
        <f>VLOOKUP(E1485,'Коды программ'!$A$2:$B$578,2,FALSE)</f>
        <v>Мастер по техническому обслуживанию и ремонту машинно-тракторного парка</v>
      </c>
      <c r="G1485" t="s">
        <v>31</v>
      </c>
      <c r="H1485" t="s">
        <v>70</v>
      </c>
      <c r="I1485" t="str">
        <f t="shared" si="69"/>
        <v>35.01.1402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>
        <v>0</v>
      </c>
      <c r="W1485">
        <v>0</v>
      </c>
      <c r="X1485">
        <v>0</v>
      </c>
      <c r="Y1485">
        <v>0</v>
      </c>
      <c r="Z1485">
        <v>0</v>
      </c>
      <c r="AA1485">
        <v>0</v>
      </c>
      <c r="AB1485">
        <v>0</v>
      </c>
      <c r="AC1485">
        <v>0</v>
      </c>
      <c r="AD1485">
        <v>0</v>
      </c>
      <c r="AE1485">
        <v>0</v>
      </c>
      <c r="AF1485">
        <v>0</v>
      </c>
      <c r="AG1485">
        <v>0</v>
      </c>
      <c r="AH1485">
        <v>0</v>
      </c>
      <c r="AI1485">
        <v>0</v>
      </c>
      <c r="AJ1485">
        <v>0</v>
      </c>
      <c r="AK1485" t="str">
        <f t="shared" si="70"/>
        <v>проверка пройдена</v>
      </c>
      <c r="AL1485" t="b">
        <f t="shared" si="71"/>
        <v>0</v>
      </c>
    </row>
    <row r="1486" spans="1:38" hidden="1" x14ac:dyDescent="0.25">
      <c r="A1486" t="s">
        <v>548</v>
      </c>
      <c r="B1486" t="s">
        <v>600</v>
      </c>
      <c r="C1486" t="s">
        <v>64</v>
      </c>
      <c r="D1486" t="s">
        <v>65</v>
      </c>
      <c r="E1486" t="s">
        <v>416</v>
      </c>
      <c r="F1486" t="str">
        <f>VLOOKUP(E1486,'Коды программ'!$A$2:$B$578,2,FALSE)</f>
        <v>Мастер по техническому обслуживанию и ремонту машинно-тракторного парка</v>
      </c>
      <c r="G1486" t="s">
        <v>32</v>
      </c>
      <c r="H1486" t="s">
        <v>71</v>
      </c>
      <c r="I1486" t="str">
        <f t="shared" si="69"/>
        <v>35.01.1403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v>0</v>
      </c>
      <c r="X1486">
        <v>0</v>
      </c>
      <c r="Y1486">
        <v>0</v>
      </c>
      <c r="Z1486">
        <v>0</v>
      </c>
      <c r="AA1486">
        <v>0</v>
      </c>
      <c r="AB1486">
        <v>0</v>
      </c>
      <c r="AC1486">
        <v>0</v>
      </c>
      <c r="AD1486">
        <v>0</v>
      </c>
      <c r="AE1486">
        <v>0</v>
      </c>
      <c r="AF1486">
        <v>0</v>
      </c>
      <c r="AG1486">
        <v>0</v>
      </c>
      <c r="AH1486">
        <v>0</v>
      </c>
      <c r="AI1486">
        <v>0</v>
      </c>
      <c r="AJ1486">
        <v>0</v>
      </c>
      <c r="AK1486" t="str">
        <f t="shared" si="70"/>
        <v>проверка пройдена</v>
      </c>
      <c r="AL1486" t="b">
        <f t="shared" si="71"/>
        <v>0</v>
      </c>
    </row>
    <row r="1487" spans="1:38" hidden="1" x14ac:dyDescent="0.25">
      <c r="A1487" t="s">
        <v>548</v>
      </c>
      <c r="B1487" t="s">
        <v>600</v>
      </c>
      <c r="C1487" t="s">
        <v>64</v>
      </c>
      <c r="D1487" t="s">
        <v>65</v>
      </c>
      <c r="E1487" t="s">
        <v>416</v>
      </c>
      <c r="F1487" t="str">
        <f>VLOOKUP(E1487,'Коды программ'!$A$2:$B$578,2,FALSE)</f>
        <v>Мастер по техническому обслуживанию и ремонту машинно-тракторного парка</v>
      </c>
      <c r="G1487" t="s">
        <v>33</v>
      </c>
      <c r="H1487" t="s">
        <v>72</v>
      </c>
      <c r="I1487" t="str">
        <f t="shared" si="69"/>
        <v>35.01.1404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>
        <v>0</v>
      </c>
      <c r="AB1487">
        <v>0</v>
      </c>
      <c r="AC1487">
        <v>0</v>
      </c>
      <c r="AD1487">
        <v>0</v>
      </c>
      <c r="AE1487">
        <v>0</v>
      </c>
      <c r="AF1487">
        <v>0</v>
      </c>
      <c r="AG1487">
        <v>0</v>
      </c>
      <c r="AH1487">
        <v>0</v>
      </c>
      <c r="AI1487">
        <v>0</v>
      </c>
      <c r="AJ1487">
        <v>0</v>
      </c>
      <c r="AK1487" t="str">
        <f t="shared" si="70"/>
        <v>проверка пройдена</v>
      </c>
      <c r="AL1487" t="b">
        <f t="shared" si="71"/>
        <v>0</v>
      </c>
    </row>
    <row r="1488" spans="1:38" hidden="1" x14ac:dyDescent="0.25">
      <c r="A1488" t="s">
        <v>548</v>
      </c>
      <c r="B1488" t="s">
        <v>600</v>
      </c>
      <c r="C1488" t="s">
        <v>64</v>
      </c>
      <c r="D1488" t="s">
        <v>65</v>
      </c>
      <c r="E1488" t="s">
        <v>416</v>
      </c>
      <c r="F1488" t="str">
        <f>VLOOKUP(E1488,'Коды программ'!$A$2:$B$578,2,FALSE)</f>
        <v>Мастер по техническому обслуживанию и ремонту машинно-тракторного парка</v>
      </c>
      <c r="G1488" t="s">
        <v>34</v>
      </c>
      <c r="H1488" t="s">
        <v>73</v>
      </c>
      <c r="I1488" t="str">
        <f t="shared" si="69"/>
        <v>35.01.1405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>
        <v>0</v>
      </c>
      <c r="AB1488">
        <v>0</v>
      </c>
      <c r="AC1488">
        <v>0</v>
      </c>
      <c r="AD1488">
        <v>0</v>
      </c>
      <c r="AE1488">
        <v>0</v>
      </c>
      <c r="AF1488">
        <v>0</v>
      </c>
      <c r="AG1488">
        <v>0</v>
      </c>
      <c r="AH1488">
        <v>0</v>
      </c>
      <c r="AI1488">
        <v>0</v>
      </c>
      <c r="AJ1488">
        <v>0</v>
      </c>
      <c r="AK1488" t="str">
        <f t="shared" si="70"/>
        <v>проверка пройдена</v>
      </c>
      <c r="AL1488" t="b">
        <f t="shared" si="71"/>
        <v>0</v>
      </c>
    </row>
    <row r="1489" spans="1:38" x14ac:dyDescent="0.25">
      <c r="A1489" t="s">
        <v>548</v>
      </c>
      <c r="B1489" t="s">
        <v>600</v>
      </c>
      <c r="C1489" t="s">
        <v>64</v>
      </c>
      <c r="D1489" t="s">
        <v>65</v>
      </c>
      <c r="E1489" t="s">
        <v>128</v>
      </c>
      <c r="F1489" t="str">
        <f>VLOOKUP(E1489,'Коды программ'!$A$2:$B$578,2,FALSE)</f>
        <v>Повар, кондитер</v>
      </c>
      <c r="G1489" t="s">
        <v>30</v>
      </c>
      <c r="H1489" t="s">
        <v>68</v>
      </c>
      <c r="I1489" t="str">
        <f t="shared" si="69"/>
        <v>43.01.0901</v>
      </c>
      <c r="J1489">
        <v>24</v>
      </c>
      <c r="K1489">
        <v>6</v>
      </c>
      <c r="L1489">
        <v>6</v>
      </c>
      <c r="M1489">
        <v>0</v>
      </c>
      <c r="N1489">
        <v>0</v>
      </c>
      <c r="O1489">
        <v>3</v>
      </c>
      <c r="P1489">
        <v>3</v>
      </c>
      <c r="Q1489">
        <v>1</v>
      </c>
      <c r="R1489">
        <v>0</v>
      </c>
      <c r="S1489">
        <v>8</v>
      </c>
      <c r="T1489">
        <v>0</v>
      </c>
      <c r="U1489">
        <v>3</v>
      </c>
      <c r="V1489">
        <v>0</v>
      </c>
      <c r="W1489">
        <v>0</v>
      </c>
      <c r="X1489">
        <v>0</v>
      </c>
      <c r="Y1489">
        <v>0</v>
      </c>
      <c r="Z1489">
        <v>0</v>
      </c>
      <c r="AA1489">
        <v>0</v>
      </c>
      <c r="AB1489">
        <v>0</v>
      </c>
      <c r="AC1489">
        <v>0</v>
      </c>
      <c r="AD1489">
        <v>0</v>
      </c>
      <c r="AE1489">
        <v>0</v>
      </c>
      <c r="AF1489">
        <v>0</v>
      </c>
      <c r="AG1489">
        <v>0</v>
      </c>
      <c r="AH1489">
        <v>0</v>
      </c>
      <c r="AI1489">
        <v>0</v>
      </c>
      <c r="AJ1489" t="s">
        <v>418</v>
      </c>
      <c r="AK1489" t="str">
        <f t="shared" si="70"/>
        <v>проверка пройдена</v>
      </c>
      <c r="AL1489" t="b">
        <f t="shared" si="71"/>
        <v>0</v>
      </c>
    </row>
    <row r="1490" spans="1:38" hidden="1" x14ac:dyDescent="0.25">
      <c r="A1490" t="s">
        <v>548</v>
      </c>
      <c r="B1490" t="s">
        <v>600</v>
      </c>
      <c r="C1490" t="s">
        <v>64</v>
      </c>
      <c r="D1490" t="s">
        <v>65</v>
      </c>
      <c r="E1490" t="s">
        <v>128</v>
      </c>
      <c r="F1490" t="str">
        <f>VLOOKUP(E1490,'Коды программ'!$A$2:$B$578,2,FALSE)</f>
        <v>Повар, кондитер</v>
      </c>
      <c r="G1490" t="s">
        <v>31</v>
      </c>
      <c r="H1490" t="s">
        <v>70</v>
      </c>
      <c r="I1490" t="str">
        <f t="shared" si="69"/>
        <v>43.01.0902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>
        <v>0</v>
      </c>
      <c r="W1490">
        <v>0</v>
      </c>
      <c r="X1490">
        <v>0</v>
      </c>
      <c r="Y1490">
        <v>0</v>
      </c>
      <c r="Z1490">
        <v>0</v>
      </c>
      <c r="AA1490">
        <v>0</v>
      </c>
      <c r="AB1490">
        <v>0</v>
      </c>
      <c r="AC1490">
        <v>0</v>
      </c>
      <c r="AD1490">
        <v>0</v>
      </c>
      <c r="AE1490">
        <v>0</v>
      </c>
      <c r="AF1490">
        <v>0</v>
      </c>
      <c r="AG1490">
        <v>0</v>
      </c>
      <c r="AH1490">
        <v>0</v>
      </c>
      <c r="AI1490">
        <v>0</v>
      </c>
      <c r="AJ1490">
        <v>0</v>
      </c>
      <c r="AK1490" t="str">
        <f t="shared" si="70"/>
        <v>проверка пройдена</v>
      </c>
      <c r="AL1490" t="b">
        <f t="shared" si="71"/>
        <v>0</v>
      </c>
    </row>
    <row r="1491" spans="1:38" hidden="1" x14ac:dyDescent="0.25">
      <c r="A1491" t="s">
        <v>548</v>
      </c>
      <c r="B1491" t="s">
        <v>600</v>
      </c>
      <c r="C1491" t="s">
        <v>64</v>
      </c>
      <c r="D1491" t="s">
        <v>65</v>
      </c>
      <c r="E1491" t="s">
        <v>128</v>
      </c>
      <c r="F1491" t="str">
        <f>VLOOKUP(E1491,'Коды программ'!$A$2:$B$578,2,FALSE)</f>
        <v>Повар, кондитер</v>
      </c>
      <c r="G1491" t="s">
        <v>32</v>
      </c>
      <c r="H1491" t="s">
        <v>71</v>
      </c>
      <c r="I1491" t="str">
        <f t="shared" si="69"/>
        <v>43.01.0903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v>0</v>
      </c>
      <c r="X1491">
        <v>0</v>
      </c>
      <c r="Y1491">
        <v>0</v>
      </c>
      <c r="Z1491">
        <v>0</v>
      </c>
      <c r="AA1491">
        <v>0</v>
      </c>
      <c r="AB1491">
        <v>0</v>
      </c>
      <c r="AC1491">
        <v>0</v>
      </c>
      <c r="AD1491">
        <v>0</v>
      </c>
      <c r="AE1491">
        <v>0</v>
      </c>
      <c r="AF1491">
        <v>0</v>
      </c>
      <c r="AG1491">
        <v>0</v>
      </c>
      <c r="AH1491">
        <v>0</v>
      </c>
      <c r="AI1491">
        <v>0</v>
      </c>
      <c r="AJ1491">
        <v>0</v>
      </c>
      <c r="AK1491" t="str">
        <f t="shared" si="70"/>
        <v>проверка пройдена</v>
      </c>
      <c r="AL1491" t="b">
        <f t="shared" si="71"/>
        <v>0</v>
      </c>
    </row>
    <row r="1492" spans="1:38" hidden="1" x14ac:dyDescent="0.25">
      <c r="A1492" t="s">
        <v>548</v>
      </c>
      <c r="B1492" t="s">
        <v>600</v>
      </c>
      <c r="C1492" t="s">
        <v>64</v>
      </c>
      <c r="D1492" t="s">
        <v>65</v>
      </c>
      <c r="E1492" t="s">
        <v>128</v>
      </c>
      <c r="F1492" t="str">
        <f>VLOOKUP(E1492,'Коды программ'!$A$2:$B$578,2,FALSE)</f>
        <v>Повар, кондитер</v>
      </c>
      <c r="G1492" t="s">
        <v>33</v>
      </c>
      <c r="H1492" t="s">
        <v>72</v>
      </c>
      <c r="I1492" t="str">
        <f t="shared" si="69"/>
        <v>43.01.0904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>
        <v>0</v>
      </c>
      <c r="AB1492">
        <v>0</v>
      </c>
      <c r="AC1492">
        <v>0</v>
      </c>
      <c r="AD1492">
        <v>0</v>
      </c>
      <c r="AE1492">
        <v>0</v>
      </c>
      <c r="AF1492">
        <v>0</v>
      </c>
      <c r="AG1492">
        <v>0</v>
      </c>
      <c r="AH1492">
        <v>0</v>
      </c>
      <c r="AI1492">
        <v>0</v>
      </c>
      <c r="AJ1492">
        <v>0</v>
      </c>
      <c r="AK1492" t="str">
        <f t="shared" si="70"/>
        <v>проверка пройдена</v>
      </c>
      <c r="AL1492" t="b">
        <f t="shared" si="71"/>
        <v>0</v>
      </c>
    </row>
    <row r="1493" spans="1:38" hidden="1" x14ac:dyDescent="0.25">
      <c r="A1493" t="s">
        <v>548</v>
      </c>
      <c r="B1493" t="s">
        <v>600</v>
      </c>
      <c r="C1493" t="s">
        <v>64</v>
      </c>
      <c r="D1493" t="s">
        <v>65</v>
      </c>
      <c r="E1493" t="s">
        <v>128</v>
      </c>
      <c r="F1493" t="str">
        <f>VLOOKUP(E1493,'Коды программ'!$A$2:$B$578,2,FALSE)</f>
        <v>Повар, кондитер</v>
      </c>
      <c r="G1493" t="s">
        <v>34</v>
      </c>
      <c r="H1493" t="s">
        <v>73</v>
      </c>
      <c r="I1493" t="str">
        <f t="shared" si="69"/>
        <v>43.01.0905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>
        <v>0</v>
      </c>
      <c r="AB1493">
        <v>0</v>
      </c>
      <c r="AC1493">
        <v>0</v>
      </c>
      <c r="AD1493">
        <v>0</v>
      </c>
      <c r="AE1493">
        <v>0</v>
      </c>
      <c r="AF1493">
        <v>0</v>
      </c>
      <c r="AG1493">
        <v>0</v>
      </c>
      <c r="AH1493">
        <v>0</v>
      </c>
      <c r="AI1493">
        <v>0</v>
      </c>
      <c r="AJ1493">
        <v>0</v>
      </c>
      <c r="AK1493" t="str">
        <f t="shared" si="70"/>
        <v>проверка пройдена</v>
      </c>
      <c r="AL1493" t="b">
        <f t="shared" si="71"/>
        <v>0</v>
      </c>
    </row>
    <row r="1494" spans="1:38" x14ac:dyDescent="0.25">
      <c r="A1494" t="s">
        <v>548</v>
      </c>
      <c r="B1494" t="s">
        <v>601</v>
      </c>
      <c r="C1494" t="s">
        <v>64</v>
      </c>
      <c r="D1494" t="s">
        <v>65</v>
      </c>
      <c r="E1494" t="s">
        <v>89</v>
      </c>
      <c r="F1494" t="str">
        <f>VLOOKUP(E1494,'Коды программ'!$A$2:$B$578,2,FALSE)</f>
        <v>Монтаж и техническая эксплуатация промышленного оборудования (по отраслям)</v>
      </c>
      <c r="G1494" t="s">
        <v>30</v>
      </c>
      <c r="H1494" t="s">
        <v>68</v>
      </c>
      <c r="I1494" t="str">
        <f t="shared" si="69"/>
        <v>15.02.0101</v>
      </c>
      <c r="J1494">
        <v>19</v>
      </c>
      <c r="K1494">
        <v>6</v>
      </c>
      <c r="L1494">
        <v>6</v>
      </c>
      <c r="M1494">
        <v>6</v>
      </c>
      <c r="N1494">
        <v>0</v>
      </c>
      <c r="O1494">
        <v>0</v>
      </c>
      <c r="P1494">
        <v>0</v>
      </c>
      <c r="Q1494">
        <v>13</v>
      </c>
      <c r="R1494">
        <v>0</v>
      </c>
      <c r="S1494">
        <v>0</v>
      </c>
      <c r="T1494">
        <v>0</v>
      </c>
      <c r="U1494">
        <v>0</v>
      </c>
      <c r="V1494">
        <v>0</v>
      </c>
      <c r="W1494">
        <v>0</v>
      </c>
      <c r="X1494">
        <v>0</v>
      </c>
      <c r="Y1494">
        <v>0</v>
      </c>
      <c r="Z1494">
        <v>0</v>
      </c>
      <c r="AA1494">
        <v>0</v>
      </c>
      <c r="AB1494">
        <v>0</v>
      </c>
      <c r="AC1494">
        <v>0</v>
      </c>
      <c r="AD1494">
        <v>0</v>
      </c>
      <c r="AE1494">
        <v>0</v>
      </c>
      <c r="AF1494">
        <v>0</v>
      </c>
      <c r="AG1494">
        <v>0</v>
      </c>
      <c r="AH1494">
        <v>0</v>
      </c>
      <c r="AI1494">
        <v>0</v>
      </c>
      <c r="AJ1494" t="s">
        <v>420</v>
      </c>
      <c r="AK1494" t="str">
        <f t="shared" si="70"/>
        <v>проверка пройдена</v>
      </c>
      <c r="AL1494" t="b">
        <f t="shared" si="71"/>
        <v>0</v>
      </c>
    </row>
    <row r="1495" spans="1:38" hidden="1" x14ac:dyDescent="0.25">
      <c r="A1495" t="s">
        <v>548</v>
      </c>
      <c r="B1495" t="s">
        <v>601</v>
      </c>
      <c r="C1495" t="s">
        <v>64</v>
      </c>
      <c r="D1495" t="s">
        <v>65</v>
      </c>
      <c r="E1495" t="s">
        <v>89</v>
      </c>
      <c r="F1495" t="str">
        <f>VLOOKUP(E1495,'Коды программ'!$A$2:$B$578,2,FALSE)</f>
        <v>Монтаж и техническая эксплуатация промышленного оборудования (по отраслям)</v>
      </c>
      <c r="G1495" t="s">
        <v>31</v>
      </c>
      <c r="H1495" t="s">
        <v>70</v>
      </c>
      <c r="I1495" t="str">
        <f t="shared" si="69"/>
        <v>15.02.0102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>
        <v>0</v>
      </c>
      <c r="W1495">
        <v>0</v>
      </c>
      <c r="X1495">
        <v>0</v>
      </c>
      <c r="Y1495">
        <v>0</v>
      </c>
      <c r="Z1495">
        <v>0</v>
      </c>
      <c r="AA1495">
        <v>0</v>
      </c>
      <c r="AB1495">
        <v>0</v>
      </c>
      <c r="AC1495">
        <v>0</v>
      </c>
      <c r="AD1495">
        <v>0</v>
      </c>
      <c r="AE1495">
        <v>0</v>
      </c>
      <c r="AF1495">
        <v>0</v>
      </c>
      <c r="AG1495">
        <v>0</v>
      </c>
      <c r="AH1495">
        <v>0</v>
      </c>
      <c r="AI1495">
        <v>0</v>
      </c>
      <c r="AK1495" t="str">
        <f t="shared" si="70"/>
        <v>проверка пройдена</v>
      </c>
      <c r="AL1495" t="b">
        <f t="shared" si="71"/>
        <v>0</v>
      </c>
    </row>
    <row r="1496" spans="1:38" hidden="1" x14ac:dyDescent="0.25">
      <c r="A1496" t="s">
        <v>548</v>
      </c>
      <c r="B1496" t="s">
        <v>601</v>
      </c>
      <c r="C1496" t="s">
        <v>64</v>
      </c>
      <c r="D1496" t="s">
        <v>65</v>
      </c>
      <c r="E1496" t="s">
        <v>89</v>
      </c>
      <c r="F1496" t="str">
        <f>VLOOKUP(E1496,'Коды программ'!$A$2:$B$578,2,FALSE)</f>
        <v>Монтаж и техническая эксплуатация промышленного оборудования (по отраслям)</v>
      </c>
      <c r="G1496" t="s">
        <v>32</v>
      </c>
      <c r="H1496" t="s">
        <v>71</v>
      </c>
      <c r="I1496" t="str">
        <f t="shared" si="69"/>
        <v>15.02.0103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v>0</v>
      </c>
      <c r="X1496">
        <v>0</v>
      </c>
      <c r="Y1496">
        <v>0</v>
      </c>
      <c r="Z1496">
        <v>0</v>
      </c>
      <c r="AA1496">
        <v>0</v>
      </c>
      <c r="AB1496">
        <v>0</v>
      </c>
      <c r="AC1496">
        <v>0</v>
      </c>
      <c r="AD1496">
        <v>0</v>
      </c>
      <c r="AE1496">
        <v>0</v>
      </c>
      <c r="AF1496">
        <v>0</v>
      </c>
      <c r="AG1496">
        <v>0</v>
      </c>
      <c r="AH1496">
        <v>0</v>
      </c>
      <c r="AI1496">
        <v>0</v>
      </c>
      <c r="AJ1496">
        <v>0</v>
      </c>
      <c r="AK1496" t="str">
        <f t="shared" si="70"/>
        <v>проверка пройдена</v>
      </c>
      <c r="AL1496" t="b">
        <f t="shared" si="71"/>
        <v>0</v>
      </c>
    </row>
    <row r="1497" spans="1:38" hidden="1" x14ac:dyDescent="0.25">
      <c r="A1497" t="s">
        <v>548</v>
      </c>
      <c r="B1497" t="s">
        <v>601</v>
      </c>
      <c r="C1497" t="s">
        <v>64</v>
      </c>
      <c r="D1497" t="s">
        <v>65</v>
      </c>
      <c r="E1497" t="s">
        <v>89</v>
      </c>
      <c r="F1497" t="str">
        <f>VLOOKUP(E1497,'Коды программ'!$A$2:$B$578,2,FALSE)</f>
        <v>Монтаж и техническая эксплуатация промышленного оборудования (по отраслям)</v>
      </c>
      <c r="G1497" t="s">
        <v>33</v>
      </c>
      <c r="H1497" t="s">
        <v>72</v>
      </c>
      <c r="I1497" t="str">
        <f t="shared" si="69"/>
        <v>15.02.0104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>
        <v>0</v>
      </c>
      <c r="AB1497">
        <v>0</v>
      </c>
      <c r="AC1497">
        <v>0</v>
      </c>
      <c r="AD1497">
        <v>0</v>
      </c>
      <c r="AE1497">
        <v>0</v>
      </c>
      <c r="AF1497">
        <v>0</v>
      </c>
      <c r="AG1497">
        <v>0</v>
      </c>
      <c r="AH1497">
        <v>0</v>
      </c>
      <c r="AI1497">
        <v>0</v>
      </c>
      <c r="AJ1497">
        <v>0</v>
      </c>
      <c r="AK1497" t="str">
        <f t="shared" si="70"/>
        <v>проверка пройдена</v>
      </c>
      <c r="AL1497" t="b">
        <f t="shared" si="71"/>
        <v>0</v>
      </c>
    </row>
    <row r="1498" spans="1:38" hidden="1" x14ac:dyDescent="0.25">
      <c r="A1498" t="s">
        <v>548</v>
      </c>
      <c r="B1498" t="s">
        <v>601</v>
      </c>
      <c r="C1498" t="s">
        <v>64</v>
      </c>
      <c r="D1498" t="s">
        <v>65</v>
      </c>
      <c r="E1498" t="s">
        <v>89</v>
      </c>
      <c r="F1498" t="str">
        <f>VLOOKUP(E1498,'Коды программ'!$A$2:$B$578,2,FALSE)</f>
        <v>Монтаж и техническая эксплуатация промышленного оборудования (по отраслям)</v>
      </c>
      <c r="G1498" t="s">
        <v>34</v>
      </c>
      <c r="H1498" t="s">
        <v>73</v>
      </c>
      <c r="I1498" t="str">
        <f t="shared" si="69"/>
        <v>15.02.0105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>
        <v>0</v>
      </c>
      <c r="AB1498">
        <v>0</v>
      </c>
      <c r="AC1498">
        <v>0</v>
      </c>
      <c r="AD1498">
        <v>0</v>
      </c>
      <c r="AE1498">
        <v>0</v>
      </c>
      <c r="AF1498">
        <v>0</v>
      </c>
      <c r="AG1498">
        <v>0</v>
      </c>
      <c r="AH1498">
        <v>0</v>
      </c>
      <c r="AI1498">
        <v>0</v>
      </c>
      <c r="AJ1498">
        <v>0</v>
      </c>
      <c r="AK1498" t="str">
        <f t="shared" si="70"/>
        <v>проверка пройдена</v>
      </c>
      <c r="AL1498" t="b">
        <f t="shared" si="71"/>
        <v>0</v>
      </c>
    </row>
    <row r="1499" spans="1:38" x14ac:dyDescent="0.25">
      <c r="A1499" t="s">
        <v>548</v>
      </c>
      <c r="B1499" t="s">
        <v>601</v>
      </c>
      <c r="C1499" t="s">
        <v>64</v>
      </c>
      <c r="D1499" t="s">
        <v>65</v>
      </c>
      <c r="E1499" t="s">
        <v>154</v>
      </c>
      <c r="F1499" t="str">
        <f>VLOOKUP(E1499,'Коды программ'!$A$2:$B$578,2,FALSE)</f>
        <v>Монтаж, наладка и эксплуатация электрооборудования промышленных и гражданских зданий</v>
      </c>
      <c r="G1499" t="s">
        <v>30</v>
      </c>
      <c r="H1499" t="s">
        <v>68</v>
      </c>
      <c r="I1499" t="str">
        <f t="shared" si="69"/>
        <v>08.02.0901</v>
      </c>
      <c r="J1499">
        <v>19</v>
      </c>
      <c r="K1499">
        <v>1</v>
      </c>
      <c r="L1499">
        <v>1</v>
      </c>
      <c r="M1499">
        <v>1</v>
      </c>
      <c r="N1499">
        <v>0</v>
      </c>
      <c r="O1499">
        <v>0</v>
      </c>
      <c r="P1499">
        <v>1</v>
      </c>
      <c r="Q1499">
        <v>16</v>
      </c>
      <c r="R1499">
        <v>1</v>
      </c>
      <c r="S1499">
        <v>0</v>
      </c>
      <c r="T1499">
        <v>0</v>
      </c>
      <c r="U1499">
        <v>0</v>
      </c>
      <c r="V1499">
        <v>0</v>
      </c>
      <c r="W1499">
        <v>0</v>
      </c>
      <c r="X1499">
        <v>0</v>
      </c>
      <c r="Y1499">
        <v>0</v>
      </c>
      <c r="Z1499">
        <v>0</v>
      </c>
      <c r="AA1499">
        <v>0</v>
      </c>
      <c r="AB1499">
        <v>0</v>
      </c>
      <c r="AC1499">
        <v>0</v>
      </c>
      <c r="AD1499">
        <v>0</v>
      </c>
      <c r="AE1499">
        <v>0</v>
      </c>
      <c r="AF1499">
        <v>0</v>
      </c>
      <c r="AG1499">
        <v>0</v>
      </c>
      <c r="AH1499">
        <v>0</v>
      </c>
      <c r="AI1499">
        <v>0</v>
      </c>
      <c r="AJ1499" t="s">
        <v>420</v>
      </c>
      <c r="AK1499" t="str">
        <f t="shared" si="70"/>
        <v>проверка пройдена</v>
      </c>
      <c r="AL1499" t="b">
        <f t="shared" si="71"/>
        <v>0</v>
      </c>
    </row>
    <row r="1500" spans="1:38" hidden="1" x14ac:dyDescent="0.25">
      <c r="A1500" t="s">
        <v>548</v>
      </c>
      <c r="B1500" t="s">
        <v>601</v>
      </c>
      <c r="C1500" t="s">
        <v>64</v>
      </c>
      <c r="D1500" t="s">
        <v>65</v>
      </c>
      <c r="E1500" t="s">
        <v>154</v>
      </c>
      <c r="F1500" t="str">
        <f>VLOOKUP(E1500,'Коды программ'!$A$2:$B$578,2,FALSE)</f>
        <v>Монтаж, наладка и эксплуатация электрооборудования промышленных и гражданских зданий</v>
      </c>
      <c r="G1500" t="s">
        <v>31</v>
      </c>
      <c r="H1500" t="s">
        <v>70</v>
      </c>
      <c r="I1500" t="str">
        <f t="shared" si="69"/>
        <v>08.02.0902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>
        <v>0</v>
      </c>
      <c r="W1500">
        <v>0</v>
      </c>
      <c r="X1500">
        <v>0</v>
      </c>
      <c r="Y1500">
        <v>0</v>
      </c>
      <c r="Z1500">
        <v>0</v>
      </c>
      <c r="AA1500">
        <v>0</v>
      </c>
      <c r="AB1500">
        <v>0</v>
      </c>
      <c r="AC1500">
        <v>0</v>
      </c>
      <c r="AD1500">
        <v>0</v>
      </c>
      <c r="AE1500">
        <v>0</v>
      </c>
      <c r="AF1500">
        <v>0</v>
      </c>
      <c r="AG1500">
        <v>0</v>
      </c>
      <c r="AH1500">
        <v>0</v>
      </c>
      <c r="AI1500">
        <v>0</v>
      </c>
      <c r="AK1500" t="str">
        <f t="shared" si="70"/>
        <v>проверка пройдена</v>
      </c>
      <c r="AL1500" t="b">
        <f t="shared" si="71"/>
        <v>0</v>
      </c>
    </row>
    <row r="1501" spans="1:38" hidden="1" x14ac:dyDescent="0.25">
      <c r="A1501" t="s">
        <v>548</v>
      </c>
      <c r="B1501" t="s">
        <v>601</v>
      </c>
      <c r="C1501" t="s">
        <v>64</v>
      </c>
      <c r="D1501" t="s">
        <v>65</v>
      </c>
      <c r="E1501" t="s">
        <v>154</v>
      </c>
      <c r="F1501" t="str">
        <f>VLOOKUP(E1501,'Коды программ'!$A$2:$B$578,2,FALSE)</f>
        <v>Монтаж, наладка и эксплуатация электрооборудования промышленных и гражданских зданий</v>
      </c>
      <c r="G1501" t="s">
        <v>32</v>
      </c>
      <c r="H1501" t="s">
        <v>71</v>
      </c>
      <c r="I1501" t="str">
        <f t="shared" si="69"/>
        <v>08.02.0903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v>0</v>
      </c>
      <c r="X1501">
        <v>0</v>
      </c>
      <c r="Y1501">
        <v>0</v>
      </c>
      <c r="Z1501">
        <v>0</v>
      </c>
      <c r="AA1501">
        <v>0</v>
      </c>
      <c r="AB1501">
        <v>0</v>
      </c>
      <c r="AC1501">
        <v>0</v>
      </c>
      <c r="AD1501">
        <v>0</v>
      </c>
      <c r="AE1501">
        <v>0</v>
      </c>
      <c r="AF1501">
        <v>0</v>
      </c>
      <c r="AG1501">
        <v>0</v>
      </c>
      <c r="AH1501">
        <v>0</v>
      </c>
      <c r="AI1501">
        <v>0</v>
      </c>
      <c r="AJ1501">
        <v>0</v>
      </c>
      <c r="AK1501" t="str">
        <f t="shared" si="70"/>
        <v>проверка пройдена</v>
      </c>
      <c r="AL1501" t="b">
        <f t="shared" si="71"/>
        <v>0</v>
      </c>
    </row>
    <row r="1502" spans="1:38" hidden="1" x14ac:dyDescent="0.25">
      <c r="A1502" t="s">
        <v>548</v>
      </c>
      <c r="B1502" t="s">
        <v>601</v>
      </c>
      <c r="C1502" t="s">
        <v>64</v>
      </c>
      <c r="D1502" t="s">
        <v>65</v>
      </c>
      <c r="E1502" t="s">
        <v>154</v>
      </c>
      <c r="F1502" t="str">
        <f>VLOOKUP(E1502,'Коды программ'!$A$2:$B$578,2,FALSE)</f>
        <v>Монтаж, наладка и эксплуатация электрооборудования промышленных и гражданских зданий</v>
      </c>
      <c r="G1502" t="s">
        <v>33</v>
      </c>
      <c r="H1502" t="s">
        <v>72</v>
      </c>
      <c r="I1502" t="str">
        <f t="shared" si="69"/>
        <v>08.02.0904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>
        <v>0</v>
      </c>
      <c r="AB1502">
        <v>0</v>
      </c>
      <c r="AC1502">
        <v>0</v>
      </c>
      <c r="AD1502">
        <v>0</v>
      </c>
      <c r="AE1502">
        <v>0</v>
      </c>
      <c r="AF1502">
        <v>0</v>
      </c>
      <c r="AG1502">
        <v>0</v>
      </c>
      <c r="AH1502">
        <v>0</v>
      </c>
      <c r="AI1502">
        <v>0</v>
      </c>
      <c r="AJ1502">
        <v>0</v>
      </c>
      <c r="AK1502" t="str">
        <f t="shared" si="70"/>
        <v>проверка пройдена</v>
      </c>
      <c r="AL1502" t="b">
        <f t="shared" si="71"/>
        <v>0</v>
      </c>
    </row>
    <row r="1503" spans="1:38" hidden="1" x14ac:dyDescent="0.25">
      <c r="A1503" t="s">
        <v>548</v>
      </c>
      <c r="B1503" t="s">
        <v>601</v>
      </c>
      <c r="C1503" t="s">
        <v>64</v>
      </c>
      <c r="D1503" t="s">
        <v>65</v>
      </c>
      <c r="E1503" t="s">
        <v>154</v>
      </c>
      <c r="F1503" t="str">
        <f>VLOOKUP(E1503,'Коды программ'!$A$2:$B$578,2,FALSE)</f>
        <v>Монтаж, наладка и эксплуатация электрооборудования промышленных и гражданских зданий</v>
      </c>
      <c r="G1503" t="s">
        <v>34</v>
      </c>
      <c r="H1503" t="s">
        <v>73</v>
      </c>
      <c r="I1503" t="str">
        <f t="shared" si="69"/>
        <v>08.02.0905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>
        <v>0</v>
      </c>
      <c r="AB1503">
        <v>0</v>
      </c>
      <c r="AC1503">
        <v>0</v>
      </c>
      <c r="AD1503">
        <v>0</v>
      </c>
      <c r="AE1503">
        <v>0</v>
      </c>
      <c r="AF1503">
        <v>0</v>
      </c>
      <c r="AG1503">
        <v>0</v>
      </c>
      <c r="AH1503">
        <v>0</v>
      </c>
      <c r="AI1503">
        <v>0</v>
      </c>
      <c r="AJ1503">
        <v>0</v>
      </c>
      <c r="AK1503" t="str">
        <f t="shared" si="70"/>
        <v>проверка пройдена</v>
      </c>
      <c r="AL1503" t="b">
        <f t="shared" si="71"/>
        <v>0</v>
      </c>
    </row>
    <row r="1504" spans="1:38" x14ac:dyDescent="0.25">
      <c r="A1504" t="s">
        <v>548</v>
      </c>
      <c r="B1504" t="s">
        <v>601</v>
      </c>
      <c r="C1504" t="s">
        <v>64</v>
      </c>
      <c r="D1504" t="s">
        <v>65</v>
      </c>
      <c r="E1504" t="s">
        <v>128</v>
      </c>
      <c r="F1504" t="str">
        <f>VLOOKUP(E1504,'Коды программ'!$A$2:$B$578,2,FALSE)</f>
        <v>Повар, кондитер</v>
      </c>
      <c r="G1504" t="s">
        <v>30</v>
      </c>
      <c r="H1504" t="s">
        <v>68</v>
      </c>
      <c r="I1504" t="str">
        <f t="shared" si="69"/>
        <v>43.01.0901</v>
      </c>
      <c r="J1504">
        <v>10</v>
      </c>
      <c r="K1504">
        <v>8</v>
      </c>
      <c r="L1504">
        <v>8</v>
      </c>
      <c r="M1504">
        <v>8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1</v>
      </c>
      <c r="T1504">
        <v>0</v>
      </c>
      <c r="U1504">
        <v>1</v>
      </c>
      <c r="V1504">
        <v>0</v>
      </c>
      <c r="W1504">
        <v>0</v>
      </c>
      <c r="X1504">
        <v>0</v>
      </c>
      <c r="Y1504">
        <v>0</v>
      </c>
      <c r="Z1504">
        <v>0</v>
      </c>
      <c r="AA1504">
        <v>0</v>
      </c>
      <c r="AB1504">
        <v>0</v>
      </c>
      <c r="AC1504">
        <v>0</v>
      </c>
      <c r="AD1504">
        <v>0</v>
      </c>
      <c r="AE1504">
        <v>0</v>
      </c>
      <c r="AF1504">
        <v>0</v>
      </c>
      <c r="AG1504">
        <v>0</v>
      </c>
      <c r="AH1504">
        <v>0</v>
      </c>
      <c r="AI1504">
        <v>0</v>
      </c>
      <c r="AJ1504" t="s">
        <v>421</v>
      </c>
      <c r="AK1504" t="str">
        <f t="shared" si="70"/>
        <v>проверка пройдена</v>
      </c>
      <c r="AL1504" t="b">
        <f t="shared" si="71"/>
        <v>0</v>
      </c>
    </row>
    <row r="1505" spans="1:38" hidden="1" x14ac:dyDescent="0.25">
      <c r="A1505" t="s">
        <v>548</v>
      </c>
      <c r="B1505" t="s">
        <v>601</v>
      </c>
      <c r="C1505" t="s">
        <v>64</v>
      </c>
      <c r="D1505" t="s">
        <v>65</v>
      </c>
      <c r="E1505" t="s">
        <v>128</v>
      </c>
      <c r="F1505" t="str">
        <f>VLOOKUP(E1505,'Коды программ'!$A$2:$B$578,2,FALSE)</f>
        <v>Повар, кондитер</v>
      </c>
      <c r="G1505" t="s">
        <v>31</v>
      </c>
      <c r="H1505" t="s">
        <v>70</v>
      </c>
      <c r="I1505" t="str">
        <f t="shared" si="69"/>
        <v>43.01.0902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>
        <v>0</v>
      </c>
      <c r="W1505">
        <v>0</v>
      </c>
      <c r="X1505">
        <v>0</v>
      </c>
      <c r="Y1505">
        <v>0</v>
      </c>
      <c r="Z1505">
        <v>0</v>
      </c>
      <c r="AA1505">
        <v>0</v>
      </c>
      <c r="AB1505">
        <v>0</v>
      </c>
      <c r="AC1505">
        <v>0</v>
      </c>
      <c r="AD1505">
        <v>0</v>
      </c>
      <c r="AE1505">
        <v>0</v>
      </c>
      <c r="AF1505">
        <v>0</v>
      </c>
      <c r="AG1505">
        <v>0</v>
      </c>
      <c r="AH1505">
        <v>0</v>
      </c>
      <c r="AI1505">
        <v>0</v>
      </c>
      <c r="AK1505" t="str">
        <f t="shared" si="70"/>
        <v>проверка пройдена</v>
      </c>
      <c r="AL1505" t="b">
        <f t="shared" si="71"/>
        <v>0</v>
      </c>
    </row>
    <row r="1506" spans="1:38" hidden="1" x14ac:dyDescent="0.25">
      <c r="A1506" t="s">
        <v>548</v>
      </c>
      <c r="B1506" t="s">
        <v>601</v>
      </c>
      <c r="C1506" t="s">
        <v>64</v>
      </c>
      <c r="D1506" t="s">
        <v>65</v>
      </c>
      <c r="E1506" t="s">
        <v>128</v>
      </c>
      <c r="F1506" t="str">
        <f>VLOOKUP(E1506,'Коды программ'!$A$2:$B$578,2,FALSE)</f>
        <v>Повар, кондитер</v>
      </c>
      <c r="G1506" t="s">
        <v>32</v>
      </c>
      <c r="H1506" t="s">
        <v>71</v>
      </c>
      <c r="I1506" t="str">
        <f t="shared" si="69"/>
        <v>43.01.0903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v>0</v>
      </c>
      <c r="X1506">
        <v>0</v>
      </c>
      <c r="Y1506">
        <v>0</v>
      </c>
      <c r="Z1506">
        <v>0</v>
      </c>
      <c r="AA1506">
        <v>0</v>
      </c>
      <c r="AB1506">
        <v>0</v>
      </c>
      <c r="AC1506">
        <v>0</v>
      </c>
      <c r="AD1506">
        <v>0</v>
      </c>
      <c r="AE1506">
        <v>0</v>
      </c>
      <c r="AF1506">
        <v>0</v>
      </c>
      <c r="AG1506">
        <v>0</v>
      </c>
      <c r="AH1506">
        <v>0</v>
      </c>
      <c r="AI1506">
        <v>0</v>
      </c>
      <c r="AJ1506">
        <v>0</v>
      </c>
      <c r="AK1506" t="str">
        <f t="shared" si="70"/>
        <v>проверка пройдена</v>
      </c>
      <c r="AL1506" t="b">
        <f t="shared" si="71"/>
        <v>0</v>
      </c>
    </row>
    <row r="1507" spans="1:38" hidden="1" x14ac:dyDescent="0.25">
      <c r="A1507" t="s">
        <v>548</v>
      </c>
      <c r="B1507" t="s">
        <v>601</v>
      </c>
      <c r="C1507" t="s">
        <v>64</v>
      </c>
      <c r="D1507" t="s">
        <v>65</v>
      </c>
      <c r="E1507" t="s">
        <v>128</v>
      </c>
      <c r="F1507" t="str">
        <f>VLOOKUP(E1507,'Коды программ'!$A$2:$B$578,2,FALSE)</f>
        <v>Повар, кондитер</v>
      </c>
      <c r="G1507" t="s">
        <v>33</v>
      </c>
      <c r="H1507" t="s">
        <v>72</v>
      </c>
      <c r="I1507" t="str">
        <f t="shared" si="69"/>
        <v>43.01.0904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>
        <v>0</v>
      </c>
      <c r="AB1507">
        <v>0</v>
      </c>
      <c r="AC1507">
        <v>0</v>
      </c>
      <c r="AD1507">
        <v>0</v>
      </c>
      <c r="AE1507">
        <v>0</v>
      </c>
      <c r="AF1507">
        <v>0</v>
      </c>
      <c r="AG1507">
        <v>0</v>
      </c>
      <c r="AH1507">
        <v>0</v>
      </c>
      <c r="AI1507">
        <v>0</v>
      </c>
      <c r="AJ1507">
        <v>0</v>
      </c>
      <c r="AK1507" t="str">
        <f t="shared" si="70"/>
        <v>проверка пройдена</v>
      </c>
      <c r="AL1507" t="b">
        <f t="shared" si="71"/>
        <v>0</v>
      </c>
    </row>
    <row r="1508" spans="1:38" hidden="1" x14ac:dyDescent="0.25">
      <c r="A1508" t="s">
        <v>548</v>
      </c>
      <c r="B1508" t="s">
        <v>601</v>
      </c>
      <c r="C1508" t="s">
        <v>64</v>
      </c>
      <c r="D1508" t="s">
        <v>65</v>
      </c>
      <c r="E1508" t="s">
        <v>128</v>
      </c>
      <c r="F1508" t="str">
        <f>VLOOKUP(E1508,'Коды программ'!$A$2:$B$578,2,FALSE)</f>
        <v>Повар, кондитер</v>
      </c>
      <c r="G1508" t="s">
        <v>34</v>
      </c>
      <c r="H1508" t="s">
        <v>73</v>
      </c>
      <c r="I1508" t="str">
        <f t="shared" si="69"/>
        <v>43.01.0905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>
        <v>0</v>
      </c>
      <c r="AB1508">
        <v>0</v>
      </c>
      <c r="AC1508">
        <v>0</v>
      </c>
      <c r="AD1508">
        <v>0</v>
      </c>
      <c r="AE1508">
        <v>0</v>
      </c>
      <c r="AF1508">
        <v>0</v>
      </c>
      <c r="AG1508">
        <v>0</v>
      </c>
      <c r="AH1508">
        <v>0</v>
      </c>
      <c r="AI1508">
        <v>0</v>
      </c>
      <c r="AJ1508">
        <v>0</v>
      </c>
      <c r="AK1508" t="str">
        <f t="shared" si="70"/>
        <v>проверка пройдена</v>
      </c>
      <c r="AL1508" t="b">
        <f t="shared" si="71"/>
        <v>0</v>
      </c>
    </row>
    <row r="1509" spans="1:38" x14ac:dyDescent="0.25">
      <c r="A1509" t="s">
        <v>548</v>
      </c>
      <c r="B1509" t="s">
        <v>601</v>
      </c>
      <c r="C1509" t="s">
        <v>64</v>
      </c>
      <c r="D1509" t="s">
        <v>65</v>
      </c>
      <c r="E1509" t="s">
        <v>422</v>
      </c>
      <c r="F1509" t="str">
        <f>VLOOKUP(E1509,'Коды программ'!$A$2:$B$578,2,FALSE)</f>
        <v>Слесарь</v>
      </c>
      <c r="G1509" t="s">
        <v>30</v>
      </c>
      <c r="H1509" t="s">
        <v>68</v>
      </c>
      <c r="I1509" t="str">
        <f t="shared" si="69"/>
        <v>15.01.3001</v>
      </c>
      <c r="J1509">
        <v>16</v>
      </c>
      <c r="K1509">
        <v>3</v>
      </c>
      <c r="L1509">
        <v>3</v>
      </c>
      <c r="M1509">
        <v>3</v>
      </c>
      <c r="N1509">
        <v>0</v>
      </c>
      <c r="O1509">
        <v>0</v>
      </c>
      <c r="P1509">
        <v>0</v>
      </c>
      <c r="Q1509">
        <v>13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v>0</v>
      </c>
      <c r="X1509">
        <v>0</v>
      </c>
      <c r="Y1509">
        <v>0</v>
      </c>
      <c r="Z1509">
        <v>0</v>
      </c>
      <c r="AA1509">
        <v>0</v>
      </c>
      <c r="AB1509">
        <v>0</v>
      </c>
      <c r="AC1509">
        <v>0</v>
      </c>
      <c r="AD1509">
        <v>0</v>
      </c>
      <c r="AE1509">
        <v>0</v>
      </c>
      <c r="AF1509">
        <v>0</v>
      </c>
      <c r="AG1509">
        <v>0</v>
      </c>
      <c r="AH1509">
        <v>0</v>
      </c>
      <c r="AI1509">
        <v>0</v>
      </c>
      <c r="AJ1509" t="s">
        <v>420</v>
      </c>
      <c r="AK1509" t="str">
        <f t="shared" si="70"/>
        <v>проверка пройдена</v>
      </c>
      <c r="AL1509" t="b">
        <f t="shared" si="71"/>
        <v>0</v>
      </c>
    </row>
    <row r="1510" spans="1:38" hidden="1" x14ac:dyDescent="0.25">
      <c r="A1510" t="s">
        <v>548</v>
      </c>
      <c r="B1510" t="s">
        <v>601</v>
      </c>
      <c r="C1510" t="s">
        <v>64</v>
      </c>
      <c r="D1510" t="s">
        <v>65</v>
      </c>
      <c r="E1510" t="s">
        <v>422</v>
      </c>
      <c r="F1510" t="str">
        <f>VLOOKUP(E1510,'Коды программ'!$A$2:$B$578,2,FALSE)</f>
        <v>Слесарь</v>
      </c>
      <c r="G1510" t="s">
        <v>31</v>
      </c>
      <c r="H1510" t="s">
        <v>70</v>
      </c>
      <c r="I1510" t="str">
        <f t="shared" si="69"/>
        <v>15.01.3002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v>0</v>
      </c>
      <c r="X1510">
        <v>0</v>
      </c>
      <c r="Y1510">
        <v>0</v>
      </c>
      <c r="Z1510">
        <v>0</v>
      </c>
      <c r="AA1510">
        <v>0</v>
      </c>
      <c r="AB1510">
        <v>0</v>
      </c>
      <c r="AC1510">
        <v>0</v>
      </c>
      <c r="AD1510">
        <v>0</v>
      </c>
      <c r="AE1510">
        <v>0</v>
      </c>
      <c r="AF1510">
        <v>0</v>
      </c>
      <c r="AG1510">
        <v>0</v>
      </c>
      <c r="AH1510">
        <v>0</v>
      </c>
      <c r="AI1510">
        <v>0</v>
      </c>
      <c r="AK1510" t="str">
        <f t="shared" si="70"/>
        <v>проверка пройдена</v>
      </c>
      <c r="AL1510" t="b">
        <f t="shared" si="71"/>
        <v>0</v>
      </c>
    </row>
    <row r="1511" spans="1:38" hidden="1" x14ac:dyDescent="0.25">
      <c r="A1511" t="s">
        <v>548</v>
      </c>
      <c r="B1511" t="s">
        <v>601</v>
      </c>
      <c r="C1511" t="s">
        <v>64</v>
      </c>
      <c r="D1511" t="s">
        <v>65</v>
      </c>
      <c r="E1511" t="s">
        <v>422</v>
      </c>
      <c r="F1511" t="str">
        <f>VLOOKUP(E1511,'Коды программ'!$A$2:$B$578,2,FALSE)</f>
        <v>Слесарь</v>
      </c>
      <c r="G1511" t="s">
        <v>32</v>
      </c>
      <c r="H1511" t="s">
        <v>71</v>
      </c>
      <c r="I1511" t="str">
        <f t="shared" si="69"/>
        <v>15.01.3003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0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v>0</v>
      </c>
      <c r="X1511">
        <v>0</v>
      </c>
      <c r="Y1511">
        <v>0</v>
      </c>
      <c r="Z1511">
        <v>0</v>
      </c>
      <c r="AA1511">
        <v>0</v>
      </c>
      <c r="AB1511">
        <v>0</v>
      </c>
      <c r="AC1511">
        <v>0</v>
      </c>
      <c r="AD1511">
        <v>0</v>
      </c>
      <c r="AE1511">
        <v>0</v>
      </c>
      <c r="AF1511">
        <v>0</v>
      </c>
      <c r="AG1511">
        <v>0</v>
      </c>
      <c r="AH1511">
        <v>0</v>
      </c>
      <c r="AI1511">
        <v>0</v>
      </c>
      <c r="AJ1511">
        <v>0</v>
      </c>
      <c r="AK1511" t="str">
        <f t="shared" si="70"/>
        <v>проверка пройдена</v>
      </c>
      <c r="AL1511" t="b">
        <f t="shared" si="71"/>
        <v>0</v>
      </c>
    </row>
    <row r="1512" spans="1:38" hidden="1" x14ac:dyDescent="0.25">
      <c r="A1512" t="s">
        <v>548</v>
      </c>
      <c r="B1512" t="s">
        <v>601</v>
      </c>
      <c r="C1512" t="s">
        <v>64</v>
      </c>
      <c r="D1512" t="s">
        <v>65</v>
      </c>
      <c r="E1512" t="s">
        <v>422</v>
      </c>
      <c r="F1512" t="str">
        <f>VLOOKUP(E1512,'Коды программ'!$A$2:$B$578,2,FALSE)</f>
        <v>Слесарь</v>
      </c>
      <c r="G1512" t="s">
        <v>33</v>
      </c>
      <c r="H1512" t="s">
        <v>72</v>
      </c>
      <c r="I1512" t="str">
        <f t="shared" si="69"/>
        <v>15.01.3004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>
        <v>0</v>
      </c>
      <c r="AB1512">
        <v>0</v>
      </c>
      <c r="AC1512">
        <v>0</v>
      </c>
      <c r="AD1512">
        <v>0</v>
      </c>
      <c r="AE1512">
        <v>0</v>
      </c>
      <c r="AF1512">
        <v>0</v>
      </c>
      <c r="AG1512">
        <v>0</v>
      </c>
      <c r="AH1512">
        <v>0</v>
      </c>
      <c r="AI1512">
        <v>0</v>
      </c>
      <c r="AJ1512">
        <v>0</v>
      </c>
      <c r="AK1512" t="str">
        <f t="shared" si="70"/>
        <v>проверка пройдена</v>
      </c>
      <c r="AL1512" t="b">
        <f t="shared" si="71"/>
        <v>0</v>
      </c>
    </row>
    <row r="1513" spans="1:38" hidden="1" x14ac:dyDescent="0.25">
      <c r="A1513" t="s">
        <v>548</v>
      </c>
      <c r="B1513" t="s">
        <v>601</v>
      </c>
      <c r="C1513" t="s">
        <v>64</v>
      </c>
      <c r="D1513" t="s">
        <v>65</v>
      </c>
      <c r="E1513" t="s">
        <v>422</v>
      </c>
      <c r="F1513" t="str">
        <f>VLOOKUP(E1513,'Коды программ'!$A$2:$B$578,2,FALSE)</f>
        <v>Слесарь</v>
      </c>
      <c r="G1513" t="s">
        <v>34</v>
      </c>
      <c r="H1513" t="s">
        <v>73</v>
      </c>
      <c r="I1513" t="str">
        <f t="shared" si="69"/>
        <v>15.01.3005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>
        <v>0</v>
      </c>
      <c r="AB1513">
        <v>0</v>
      </c>
      <c r="AC1513">
        <v>0</v>
      </c>
      <c r="AD1513">
        <v>0</v>
      </c>
      <c r="AE1513">
        <v>0</v>
      </c>
      <c r="AF1513">
        <v>0</v>
      </c>
      <c r="AG1513">
        <v>0</v>
      </c>
      <c r="AH1513">
        <v>0</v>
      </c>
      <c r="AI1513">
        <v>0</v>
      </c>
      <c r="AJ1513">
        <v>0</v>
      </c>
      <c r="AK1513" t="str">
        <f t="shared" si="70"/>
        <v>проверка пройдена</v>
      </c>
      <c r="AL1513" t="b">
        <f t="shared" si="71"/>
        <v>0</v>
      </c>
    </row>
    <row r="1514" spans="1:38" x14ac:dyDescent="0.25">
      <c r="A1514" t="s">
        <v>548</v>
      </c>
      <c r="B1514" t="s">
        <v>601</v>
      </c>
      <c r="C1514" t="s">
        <v>64</v>
      </c>
      <c r="D1514" t="s">
        <v>65</v>
      </c>
      <c r="E1514" t="s">
        <v>110</v>
      </c>
      <c r="F1514" t="str">
        <f>VLOOKUP(E1514,'Коды программ'!$A$2:$B$578,2,FALSE)</f>
        <v>Экономика и бухгалтерский учет (по отраслям)</v>
      </c>
      <c r="G1514" t="s">
        <v>30</v>
      </c>
      <c r="H1514" t="s">
        <v>68</v>
      </c>
      <c r="I1514" t="str">
        <f t="shared" si="69"/>
        <v>38.02.0101</v>
      </c>
      <c r="J1514">
        <v>28</v>
      </c>
      <c r="K1514">
        <v>20</v>
      </c>
      <c r="L1514">
        <v>20</v>
      </c>
      <c r="M1514">
        <v>20</v>
      </c>
      <c r="N1514">
        <v>0</v>
      </c>
      <c r="O1514">
        <v>0</v>
      </c>
      <c r="P1514">
        <v>6</v>
      </c>
      <c r="Q1514">
        <v>1</v>
      </c>
      <c r="R1514">
        <v>0</v>
      </c>
      <c r="S1514">
        <v>1</v>
      </c>
      <c r="T1514">
        <v>0</v>
      </c>
      <c r="U1514">
        <v>0</v>
      </c>
      <c r="V1514">
        <v>0</v>
      </c>
      <c r="W1514">
        <v>0</v>
      </c>
      <c r="X1514">
        <v>0</v>
      </c>
      <c r="Y1514">
        <v>0</v>
      </c>
      <c r="Z1514">
        <v>0</v>
      </c>
      <c r="AA1514">
        <v>0</v>
      </c>
      <c r="AB1514">
        <v>0</v>
      </c>
      <c r="AC1514">
        <v>0</v>
      </c>
      <c r="AD1514">
        <v>0</v>
      </c>
      <c r="AE1514">
        <v>0</v>
      </c>
      <c r="AF1514">
        <v>0</v>
      </c>
      <c r="AG1514">
        <v>0</v>
      </c>
      <c r="AH1514">
        <v>0</v>
      </c>
      <c r="AI1514">
        <v>0</v>
      </c>
      <c r="AJ1514" t="s">
        <v>421</v>
      </c>
      <c r="AK1514" t="str">
        <f t="shared" si="70"/>
        <v>проверка пройдена</v>
      </c>
      <c r="AL1514" t="b">
        <f t="shared" si="71"/>
        <v>0</v>
      </c>
    </row>
    <row r="1515" spans="1:38" hidden="1" x14ac:dyDescent="0.25">
      <c r="A1515" t="s">
        <v>548</v>
      </c>
      <c r="B1515" t="s">
        <v>601</v>
      </c>
      <c r="C1515" t="s">
        <v>64</v>
      </c>
      <c r="D1515" t="s">
        <v>65</v>
      </c>
      <c r="E1515" t="s">
        <v>110</v>
      </c>
      <c r="F1515" t="str">
        <f>VLOOKUP(E1515,'Коды программ'!$A$2:$B$578,2,FALSE)</f>
        <v>Экономика и бухгалтерский учет (по отраслям)</v>
      </c>
      <c r="G1515" t="s">
        <v>31</v>
      </c>
      <c r="H1515" t="s">
        <v>70</v>
      </c>
      <c r="I1515" t="str">
        <f t="shared" si="69"/>
        <v>38.02.0102</v>
      </c>
      <c r="J1515">
        <v>1</v>
      </c>
      <c r="K1515">
        <v>1</v>
      </c>
      <c r="L1515">
        <v>1</v>
      </c>
      <c r="M1515">
        <v>1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v>0</v>
      </c>
      <c r="X1515">
        <v>0</v>
      </c>
      <c r="Y1515">
        <v>0</v>
      </c>
      <c r="Z1515">
        <v>0</v>
      </c>
      <c r="AA1515">
        <v>0</v>
      </c>
      <c r="AB1515">
        <v>0</v>
      </c>
      <c r="AC1515">
        <v>0</v>
      </c>
      <c r="AD1515">
        <v>0</v>
      </c>
      <c r="AE1515">
        <v>0</v>
      </c>
      <c r="AF1515">
        <v>0</v>
      </c>
      <c r="AG1515">
        <v>0</v>
      </c>
      <c r="AH1515">
        <v>0</v>
      </c>
      <c r="AI1515">
        <v>0</v>
      </c>
      <c r="AK1515" t="str">
        <f t="shared" si="70"/>
        <v>проверка пройдена</v>
      </c>
      <c r="AL1515" t="b">
        <f t="shared" si="71"/>
        <v>0</v>
      </c>
    </row>
    <row r="1516" spans="1:38" hidden="1" x14ac:dyDescent="0.25">
      <c r="A1516" t="s">
        <v>548</v>
      </c>
      <c r="B1516" t="s">
        <v>601</v>
      </c>
      <c r="C1516" t="s">
        <v>64</v>
      </c>
      <c r="D1516" t="s">
        <v>65</v>
      </c>
      <c r="E1516" t="s">
        <v>110</v>
      </c>
      <c r="F1516" t="str">
        <f>VLOOKUP(E1516,'Коды программ'!$A$2:$B$578,2,FALSE)</f>
        <v>Экономика и бухгалтерский учет (по отраслям)</v>
      </c>
      <c r="G1516" t="s">
        <v>32</v>
      </c>
      <c r="H1516" t="s">
        <v>71</v>
      </c>
      <c r="I1516" t="str">
        <f t="shared" si="69"/>
        <v>38.02.0103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>
        <v>0</v>
      </c>
      <c r="W1516">
        <v>0</v>
      </c>
      <c r="X1516">
        <v>0</v>
      </c>
      <c r="Y1516">
        <v>0</v>
      </c>
      <c r="Z1516">
        <v>0</v>
      </c>
      <c r="AA1516">
        <v>0</v>
      </c>
      <c r="AB1516">
        <v>0</v>
      </c>
      <c r="AC1516">
        <v>0</v>
      </c>
      <c r="AD1516">
        <v>0</v>
      </c>
      <c r="AE1516">
        <v>0</v>
      </c>
      <c r="AF1516">
        <v>0</v>
      </c>
      <c r="AG1516">
        <v>0</v>
      </c>
      <c r="AH1516">
        <v>0</v>
      </c>
      <c r="AI1516">
        <v>0</v>
      </c>
      <c r="AJ1516">
        <v>0</v>
      </c>
      <c r="AK1516" t="str">
        <f t="shared" si="70"/>
        <v>проверка пройдена</v>
      </c>
      <c r="AL1516" t="b">
        <f t="shared" si="71"/>
        <v>0</v>
      </c>
    </row>
    <row r="1517" spans="1:38" hidden="1" x14ac:dyDescent="0.25">
      <c r="A1517" t="s">
        <v>548</v>
      </c>
      <c r="B1517" t="s">
        <v>601</v>
      </c>
      <c r="C1517" t="s">
        <v>64</v>
      </c>
      <c r="D1517" t="s">
        <v>65</v>
      </c>
      <c r="E1517" t="s">
        <v>110</v>
      </c>
      <c r="F1517" t="str">
        <f>VLOOKUP(E1517,'Коды программ'!$A$2:$B$578,2,FALSE)</f>
        <v>Экономика и бухгалтерский учет (по отраслям)</v>
      </c>
      <c r="G1517" t="s">
        <v>33</v>
      </c>
      <c r="H1517" t="s">
        <v>72</v>
      </c>
      <c r="I1517" t="str">
        <f t="shared" si="69"/>
        <v>38.02.0104</v>
      </c>
      <c r="J1517">
        <v>1</v>
      </c>
      <c r="K1517">
        <v>1</v>
      </c>
      <c r="L1517">
        <v>1</v>
      </c>
      <c r="M1517">
        <v>1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>
        <v>0</v>
      </c>
      <c r="AB1517">
        <v>0</v>
      </c>
      <c r="AC1517">
        <v>0</v>
      </c>
      <c r="AD1517">
        <v>0</v>
      </c>
      <c r="AE1517">
        <v>0</v>
      </c>
      <c r="AF1517">
        <v>0</v>
      </c>
      <c r="AG1517">
        <v>0</v>
      </c>
      <c r="AH1517">
        <v>0</v>
      </c>
      <c r="AI1517">
        <v>0</v>
      </c>
      <c r="AJ1517">
        <v>0</v>
      </c>
      <c r="AK1517" t="str">
        <f t="shared" si="70"/>
        <v>проверка пройдена</v>
      </c>
      <c r="AL1517" t="b">
        <f t="shared" si="71"/>
        <v>0</v>
      </c>
    </row>
    <row r="1518" spans="1:38" hidden="1" x14ac:dyDescent="0.25">
      <c r="A1518" t="s">
        <v>548</v>
      </c>
      <c r="B1518" t="s">
        <v>601</v>
      </c>
      <c r="C1518" t="s">
        <v>64</v>
      </c>
      <c r="D1518" t="s">
        <v>65</v>
      </c>
      <c r="E1518" t="s">
        <v>110</v>
      </c>
      <c r="F1518" t="str">
        <f>VLOOKUP(E1518,'Коды программ'!$A$2:$B$578,2,FALSE)</f>
        <v>Экономика и бухгалтерский учет (по отраслям)</v>
      </c>
      <c r="G1518" t="s">
        <v>34</v>
      </c>
      <c r="H1518" t="s">
        <v>73</v>
      </c>
      <c r="I1518" t="str">
        <f t="shared" si="69"/>
        <v>38.02.0105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>
        <v>0</v>
      </c>
      <c r="AB1518">
        <v>0</v>
      </c>
      <c r="AC1518">
        <v>0</v>
      </c>
      <c r="AD1518">
        <v>0</v>
      </c>
      <c r="AE1518">
        <v>0</v>
      </c>
      <c r="AF1518">
        <v>0</v>
      </c>
      <c r="AG1518">
        <v>0</v>
      </c>
      <c r="AH1518">
        <v>0</v>
      </c>
      <c r="AI1518">
        <v>0</v>
      </c>
      <c r="AJ1518">
        <v>0</v>
      </c>
      <c r="AK1518" t="str">
        <f t="shared" si="70"/>
        <v>проверка пройдена</v>
      </c>
      <c r="AL1518" t="b">
        <f t="shared" si="71"/>
        <v>0</v>
      </c>
    </row>
    <row r="1519" spans="1:38" x14ac:dyDescent="0.25">
      <c r="A1519" t="s">
        <v>548</v>
      </c>
      <c r="B1519" t="s">
        <v>601</v>
      </c>
      <c r="C1519" t="s">
        <v>64</v>
      </c>
      <c r="D1519" t="s">
        <v>65</v>
      </c>
      <c r="E1519" t="s">
        <v>424</v>
      </c>
      <c r="F1519" t="str">
        <f>VLOOKUP(E1519,'Коды программ'!$A$2:$B$578,2,FALSE)</f>
        <v>Химическая технология органических веществ</v>
      </c>
      <c r="G1519" t="s">
        <v>30</v>
      </c>
      <c r="H1519" t="s">
        <v>68</v>
      </c>
      <c r="I1519" t="str">
        <f t="shared" si="69"/>
        <v>18.02.0601</v>
      </c>
      <c r="J1519">
        <v>23</v>
      </c>
      <c r="K1519">
        <v>18</v>
      </c>
      <c r="L1519">
        <v>18</v>
      </c>
      <c r="M1519">
        <v>18</v>
      </c>
      <c r="N1519">
        <v>0</v>
      </c>
      <c r="O1519">
        <v>0</v>
      </c>
      <c r="P1519">
        <v>0</v>
      </c>
      <c r="Q1519">
        <v>5</v>
      </c>
      <c r="R1519">
        <v>0</v>
      </c>
      <c r="S1519">
        <v>0</v>
      </c>
      <c r="T1519">
        <v>0</v>
      </c>
      <c r="U1519">
        <v>0</v>
      </c>
      <c r="V1519">
        <v>0</v>
      </c>
      <c r="W1519">
        <v>0</v>
      </c>
      <c r="X1519">
        <v>0</v>
      </c>
      <c r="Y1519">
        <v>0</v>
      </c>
      <c r="Z1519">
        <v>0</v>
      </c>
      <c r="AA1519">
        <v>0</v>
      </c>
      <c r="AB1519">
        <v>0</v>
      </c>
      <c r="AC1519">
        <v>0</v>
      </c>
      <c r="AD1519">
        <v>0</v>
      </c>
      <c r="AE1519">
        <v>0</v>
      </c>
      <c r="AF1519">
        <v>0</v>
      </c>
      <c r="AG1519">
        <v>0</v>
      </c>
      <c r="AH1519">
        <v>0</v>
      </c>
      <c r="AI1519">
        <v>0</v>
      </c>
      <c r="AJ1519" t="s">
        <v>426</v>
      </c>
      <c r="AK1519" t="str">
        <f t="shared" si="70"/>
        <v>проверка пройдена</v>
      </c>
      <c r="AL1519" t="b">
        <f t="shared" si="71"/>
        <v>0</v>
      </c>
    </row>
    <row r="1520" spans="1:38" hidden="1" x14ac:dyDescent="0.25">
      <c r="A1520" t="s">
        <v>548</v>
      </c>
      <c r="B1520" t="s">
        <v>601</v>
      </c>
      <c r="C1520" t="s">
        <v>64</v>
      </c>
      <c r="D1520" t="s">
        <v>65</v>
      </c>
      <c r="E1520" t="s">
        <v>424</v>
      </c>
      <c r="F1520" t="str">
        <f>VLOOKUP(E1520,'Коды программ'!$A$2:$B$578,2,FALSE)</f>
        <v>Химическая технология органических веществ</v>
      </c>
      <c r="G1520" t="s">
        <v>31</v>
      </c>
      <c r="H1520" t="s">
        <v>70</v>
      </c>
      <c r="I1520" t="str">
        <f t="shared" si="69"/>
        <v>18.02.0602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v>0</v>
      </c>
      <c r="X1520">
        <v>0</v>
      </c>
      <c r="Y1520">
        <v>0</v>
      </c>
      <c r="Z1520">
        <v>0</v>
      </c>
      <c r="AA1520">
        <v>0</v>
      </c>
      <c r="AB1520">
        <v>0</v>
      </c>
      <c r="AC1520">
        <v>0</v>
      </c>
      <c r="AD1520">
        <v>0</v>
      </c>
      <c r="AE1520">
        <v>0</v>
      </c>
      <c r="AF1520">
        <v>0</v>
      </c>
      <c r="AG1520">
        <v>0</v>
      </c>
      <c r="AH1520">
        <v>0</v>
      </c>
      <c r="AI1520">
        <v>0</v>
      </c>
      <c r="AK1520" t="str">
        <f t="shared" si="70"/>
        <v>проверка пройдена</v>
      </c>
      <c r="AL1520" t="b">
        <f t="shared" si="71"/>
        <v>0</v>
      </c>
    </row>
    <row r="1521" spans="1:38" hidden="1" x14ac:dyDescent="0.25">
      <c r="A1521" t="s">
        <v>548</v>
      </c>
      <c r="B1521" t="s">
        <v>601</v>
      </c>
      <c r="C1521" t="s">
        <v>64</v>
      </c>
      <c r="D1521" t="s">
        <v>65</v>
      </c>
      <c r="E1521" t="s">
        <v>424</v>
      </c>
      <c r="F1521" t="str">
        <f>VLOOKUP(E1521,'Коды программ'!$A$2:$B$578,2,FALSE)</f>
        <v>Химическая технология органических веществ</v>
      </c>
      <c r="G1521" t="s">
        <v>32</v>
      </c>
      <c r="H1521" t="s">
        <v>71</v>
      </c>
      <c r="I1521" t="str">
        <f t="shared" si="69"/>
        <v>18.02.0603</v>
      </c>
      <c r="J1521">
        <v>0</v>
      </c>
      <c r="K1521">
        <v>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v>0</v>
      </c>
      <c r="X1521">
        <v>0</v>
      </c>
      <c r="Y1521">
        <v>0</v>
      </c>
      <c r="Z1521">
        <v>0</v>
      </c>
      <c r="AA1521">
        <v>0</v>
      </c>
      <c r="AB1521">
        <v>0</v>
      </c>
      <c r="AC1521">
        <v>0</v>
      </c>
      <c r="AD1521">
        <v>0</v>
      </c>
      <c r="AE1521">
        <v>0</v>
      </c>
      <c r="AF1521">
        <v>0</v>
      </c>
      <c r="AG1521">
        <v>0</v>
      </c>
      <c r="AH1521">
        <v>0</v>
      </c>
      <c r="AI1521">
        <v>0</v>
      </c>
      <c r="AJ1521">
        <v>0</v>
      </c>
      <c r="AK1521" t="str">
        <f t="shared" si="70"/>
        <v>проверка пройдена</v>
      </c>
      <c r="AL1521" t="b">
        <f t="shared" si="71"/>
        <v>0</v>
      </c>
    </row>
    <row r="1522" spans="1:38" hidden="1" x14ac:dyDescent="0.25">
      <c r="A1522" t="s">
        <v>548</v>
      </c>
      <c r="B1522" t="s">
        <v>601</v>
      </c>
      <c r="C1522" t="s">
        <v>64</v>
      </c>
      <c r="D1522" t="s">
        <v>65</v>
      </c>
      <c r="E1522" t="s">
        <v>424</v>
      </c>
      <c r="F1522" t="str">
        <f>VLOOKUP(E1522,'Коды программ'!$A$2:$B$578,2,FALSE)</f>
        <v>Химическая технология органических веществ</v>
      </c>
      <c r="G1522" t="s">
        <v>33</v>
      </c>
      <c r="H1522" t="s">
        <v>72</v>
      </c>
      <c r="I1522" t="str">
        <f t="shared" si="69"/>
        <v>18.02.0604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>
        <v>0</v>
      </c>
      <c r="AB1522">
        <v>0</v>
      </c>
      <c r="AC1522">
        <v>0</v>
      </c>
      <c r="AD1522">
        <v>0</v>
      </c>
      <c r="AE1522">
        <v>0</v>
      </c>
      <c r="AF1522">
        <v>0</v>
      </c>
      <c r="AG1522">
        <v>0</v>
      </c>
      <c r="AH1522">
        <v>0</v>
      </c>
      <c r="AI1522">
        <v>0</v>
      </c>
      <c r="AJ1522">
        <v>0</v>
      </c>
      <c r="AK1522" t="str">
        <f t="shared" si="70"/>
        <v>проверка пройдена</v>
      </c>
      <c r="AL1522" t="b">
        <f t="shared" si="71"/>
        <v>0</v>
      </c>
    </row>
    <row r="1523" spans="1:38" hidden="1" x14ac:dyDescent="0.25">
      <c r="A1523" t="s">
        <v>548</v>
      </c>
      <c r="B1523" t="s">
        <v>601</v>
      </c>
      <c r="C1523" t="s">
        <v>64</v>
      </c>
      <c r="D1523" t="s">
        <v>65</v>
      </c>
      <c r="E1523" t="s">
        <v>424</v>
      </c>
      <c r="F1523" t="str">
        <f>VLOOKUP(E1523,'Коды программ'!$A$2:$B$578,2,FALSE)</f>
        <v>Химическая технология органических веществ</v>
      </c>
      <c r="G1523" t="s">
        <v>34</v>
      </c>
      <c r="H1523" t="s">
        <v>73</v>
      </c>
      <c r="I1523" t="str">
        <f t="shared" si="69"/>
        <v>18.02.0605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>
        <v>0</v>
      </c>
      <c r="AB1523">
        <v>0</v>
      </c>
      <c r="AC1523">
        <v>0</v>
      </c>
      <c r="AD1523">
        <v>0</v>
      </c>
      <c r="AE1523">
        <v>0</v>
      </c>
      <c r="AF1523">
        <v>0</v>
      </c>
      <c r="AG1523">
        <v>0</v>
      </c>
      <c r="AH1523">
        <v>0</v>
      </c>
      <c r="AI1523">
        <v>0</v>
      </c>
      <c r="AJ1523">
        <v>0</v>
      </c>
      <c r="AK1523" t="str">
        <f t="shared" si="70"/>
        <v>проверка пройдена</v>
      </c>
      <c r="AL1523" t="b">
        <f t="shared" si="71"/>
        <v>0</v>
      </c>
    </row>
    <row r="1524" spans="1:38" x14ac:dyDescent="0.25">
      <c r="A1524" t="s">
        <v>548</v>
      </c>
      <c r="B1524" t="s">
        <v>601</v>
      </c>
      <c r="C1524" t="s">
        <v>64</v>
      </c>
      <c r="D1524" t="s">
        <v>65</v>
      </c>
      <c r="E1524" t="s">
        <v>170</v>
      </c>
      <c r="F1524" t="str">
        <f>VLOOKUP(E1524,'Коды программ'!$A$2:$B$578,2,FALSE)</f>
        <v>Тракторист-машинист сельскохозяйственного производства</v>
      </c>
      <c r="G1524" t="s">
        <v>30</v>
      </c>
      <c r="H1524" t="s">
        <v>68</v>
      </c>
      <c r="I1524" t="str">
        <f t="shared" si="69"/>
        <v>35.01.1301</v>
      </c>
      <c r="J1524">
        <v>13</v>
      </c>
      <c r="K1524">
        <v>5</v>
      </c>
      <c r="L1524">
        <v>5</v>
      </c>
      <c r="M1524">
        <v>5</v>
      </c>
      <c r="N1524">
        <v>0</v>
      </c>
      <c r="O1524">
        <v>0</v>
      </c>
      <c r="P1524">
        <v>0</v>
      </c>
      <c r="Q1524">
        <v>8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v>0</v>
      </c>
      <c r="X1524">
        <v>0</v>
      </c>
      <c r="Y1524">
        <v>0</v>
      </c>
      <c r="Z1524">
        <v>0</v>
      </c>
      <c r="AA1524">
        <v>0</v>
      </c>
      <c r="AB1524">
        <v>0</v>
      </c>
      <c r="AC1524">
        <v>0</v>
      </c>
      <c r="AD1524">
        <v>0</v>
      </c>
      <c r="AE1524">
        <v>0</v>
      </c>
      <c r="AF1524">
        <v>0</v>
      </c>
      <c r="AG1524">
        <v>0</v>
      </c>
      <c r="AH1524">
        <v>0</v>
      </c>
      <c r="AI1524">
        <v>0</v>
      </c>
      <c r="AJ1524" t="s">
        <v>427</v>
      </c>
      <c r="AK1524" t="str">
        <f t="shared" si="70"/>
        <v>проверка пройдена</v>
      </c>
      <c r="AL1524" t="b">
        <f t="shared" si="71"/>
        <v>0</v>
      </c>
    </row>
    <row r="1525" spans="1:38" hidden="1" x14ac:dyDescent="0.25">
      <c r="A1525" t="s">
        <v>548</v>
      </c>
      <c r="B1525" t="s">
        <v>601</v>
      </c>
      <c r="C1525" t="s">
        <v>64</v>
      </c>
      <c r="D1525" t="s">
        <v>65</v>
      </c>
      <c r="E1525" t="s">
        <v>170</v>
      </c>
      <c r="F1525" t="str">
        <f>VLOOKUP(E1525,'Коды программ'!$A$2:$B$578,2,FALSE)</f>
        <v>Тракторист-машинист сельскохозяйственного производства</v>
      </c>
      <c r="G1525" t="s">
        <v>31</v>
      </c>
      <c r="H1525" t="s">
        <v>70</v>
      </c>
      <c r="I1525" t="str">
        <f t="shared" si="69"/>
        <v>35.01.1302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v>0</v>
      </c>
      <c r="X1525">
        <v>0</v>
      </c>
      <c r="Y1525">
        <v>0</v>
      </c>
      <c r="Z1525">
        <v>0</v>
      </c>
      <c r="AA1525">
        <v>0</v>
      </c>
      <c r="AB1525">
        <v>0</v>
      </c>
      <c r="AC1525">
        <v>0</v>
      </c>
      <c r="AD1525">
        <v>0</v>
      </c>
      <c r="AE1525">
        <v>0</v>
      </c>
      <c r="AF1525">
        <v>0</v>
      </c>
      <c r="AG1525">
        <v>0</v>
      </c>
      <c r="AH1525">
        <v>0</v>
      </c>
      <c r="AI1525">
        <v>0</v>
      </c>
      <c r="AK1525" t="str">
        <f t="shared" si="70"/>
        <v>проверка пройдена</v>
      </c>
      <c r="AL1525" t="b">
        <f t="shared" si="71"/>
        <v>0</v>
      </c>
    </row>
    <row r="1526" spans="1:38" hidden="1" x14ac:dyDescent="0.25">
      <c r="A1526" t="s">
        <v>548</v>
      </c>
      <c r="B1526" t="s">
        <v>601</v>
      </c>
      <c r="C1526" t="s">
        <v>64</v>
      </c>
      <c r="D1526" t="s">
        <v>65</v>
      </c>
      <c r="E1526" t="s">
        <v>170</v>
      </c>
      <c r="F1526" t="str">
        <f>VLOOKUP(E1526,'Коды программ'!$A$2:$B$578,2,FALSE)</f>
        <v>Тракторист-машинист сельскохозяйственного производства</v>
      </c>
      <c r="G1526" t="s">
        <v>32</v>
      </c>
      <c r="H1526" t="s">
        <v>71</v>
      </c>
      <c r="I1526" t="str">
        <f t="shared" si="69"/>
        <v>35.01.1303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v>0</v>
      </c>
      <c r="X1526">
        <v>0</v>
      </c>
      <c r="Y1526">
        <v>0</v>
      </c>
      <c r="Z1526">
        <v>0</v>
      </c>
      <c r="AA1526">
        <v>0</v>
      </c>
      <c r="AB1526">
        <v>0</v>
      </c>
      <c r="AC1526">
        <v>0</v>
      </c>
      <c r="AD1526">
        <v>0</v>
      </c>
      <c r="AE1526">
        <v>0</v>
      </c>
      <c r="AF1526">
        <v>0</v>
      </c>
      <c r="AG1526">
        <v>0</v>
      </c>
      <c r="AH1526">
        <v>0</v>
      </c>
      <c r="AI1526">
        <v>0</v>
      </c>
      <c r="AJ1526">
        <v>0</v>
      </c>
      <c r="AK1526" t="str">
        <f t="shared" si="70"/>
        <v>проверка пройдена</v>
      </c>
      <c r="AL1526" t="b">
        <f t="shared" si="71"/>
        <v>0</v>
      </c>
    </row>
    <row r="1527" spans="1:38" hidden="1" x14ac:dyDescent="0.25">
      <c r="A1527" t="s">
        <v>548</v>
      </c>
      <c r="B1527" t="s">
        <v>601</v>
      </c>
      <c r="C1527" t="s">
        <v>64</v>
      </c>
      <c r="D1527" t="s">
        <v>65</v>
      </c>
      <c r="E1527" t="s">
        <v>170</v>
      </c>
      <c r="F1527" t="str">
        <f>VLOOKUP(E1527,'Коды программ'!$A$2:$B$578,2,FALSE)</f>
        <v>Тракторист-машинист сельскохозяйственного производства</v>
      </c>
      <c r="G1527" t="s">
        <v>33</v>
      </c>
      <c r="H1527" t="s">
        <v>72</v>
      </c>
      <c r="I1527" t="str">
        <f t="shared" si="69"/>
        <v>35.01.1304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>
        <v>0</v>
      </c>
      <c r="AB1527">
        <v>0</v>
      </c>
      <c r="AC1527">
        <v>0</v>
      </c>
      <c r="AD1527">
        <v>0</v>
      </c>
      <c r="AE1527">
        <v>0</v>
      </c>
      <c r="AF1527">
        <v>0</v>
      </c>
      <c r="AG1527">
        <v>0</v>
      </c>
      <c r="AH1527">
        <v>0</v>
      </c>
      <c r="AI1527">
        <v>0</v>
      </c>
      <c r="AJ1527">
        <v>0</v>
      </c>
      <c r="AK1527" t="str">
        <f t="shared" si="70"/>
        <v>проверка пройдена</v>
      </c>
      <c r="AL1527" t="b">
        <f t="shared" si="71"/>
        <v>0</v>
      </c>
    </row>
    <row r="1528" spans="1:38" hidden="1" x14ac:dyDescent="0.25">
      <c r="A1528" t="s">
        <v>548</v>
      </c>
      <c r="B1528" t="s">
        <v>601</v>
      </c>
      <c r="C1528" t="s">
        <v>64</v>
      </c>
      <c r="D1528" t="s">
        <v>65</v>
      </c>
      <c r="E1528" t="s">
        <v>170</v>
      </c>
      <c r="F1528" t="str">
        <f>VLOOKUP(E1528,'Коды программ'!$A$2:$B$578,2,FALSE)</f>
        <v>Тракторист-машинист сельскохозяйственного производства</v>
      </c>
      <c r="G1528" t="s">
        <v>34</v>
      </c>
      <c r="H1528" t="s">
        <v>73</v>
      </c>
      <c r="I1528" t="str">
        <f t="shared" si="69"/>
        <v>35.01.1305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>
        <v>0</v>
      </c>
      <c r="AB1528">
        <v>0</v>
      </c>
      <c r="AC1528">
        <v>0</v>
      </c>
      <c r="AD1528">
        <v>0</v>
      </c>
      <c r="AE1528">
        <v>0</v>
      </c>
      <c r="AF1528">
        <v>0</v>
      </c>
      <c r="AG1528">
        <v>0</v>
      </c>
      <c r="AH1528">
        <v>0</v>
      </c>
      <c r="AI1528">
        <v>0</v>
      </c>
      <c r="AJ1528">
        <v>0</v>
      </c>
      <c r="AK1528" t="str">
        <f t="shared" si="70"/>
        <v>проверка пройдена</v>
      </c>
      <c r="AL1528" t="b">
        <f t="shared" si="71"/>
        <v>0</v>
      </c>
    </row>
    <row r="1529" spans="1:38" x14ac:dyDescent="0.25">
      <c r="A1529" t="s">
        <v>548</v>
      </c>
      <c r="B1529" t="s">
        <v>601</v>
      </c>
      <c r="C1529" t="s">
        <v>64</v>
      </c>
      <c r="D1529" t="s">
        <v>65</v>
      </c>
      <c r="E1529" t="s">
        <v>226</v>
      </c>
      <c r="F1529" t="str">
        <f>VLOOKUP(E1529,'Коды программ'!$A$2:$B$578,2,FALSE)</f>
        <v>Технология продукции общественного питания</v>
      </c>
      <c r="G1529" t="s">
        <v>30</v>
      </c>
      <c r="H1529" t="s">
        <v>68</v>
      </c>
      <c r="I1529" t="str">
        <f t="shared" si="69"/>
        <v>19.02.1001</v>
      </c>
      <c r="J1529">
        <v>1</v>
      </c>
      <c r="K1529">
        <v>1</v>
      </c>
      <c r="L1529">
        <v>1</v>
      </c>
      <c r="M1529">
        <v>1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>
        <v>0</v>
      </c>
      <c r="W1529">
        <v>0</v>
      </c>
      <c r="X1529">
        <v>0</v>
      </c>
      <c r="Y1529">
        <v>0</v>
      </c>
      <c r="Z1529">
        <v>0</v>
      </c>
      <c r="AA1529">
        <v>0</v>
      </c>
      <c r="AB1529">
        <v>0</v>
      </c>
      <c r="AC1529">
        <v>0</v>
      </c>
      <c r="AD1529">
        <v>0</v>
      </c>
      <c r="AE1529">
        <v>0</v>
      </c>
      <c r="AF1529">
        <v>0</v>
      </c>
      <c r="AG1529">
        <v>0</v>
      </c>
      <c r="AH1529">
        <v>0</v>
      </c>
      <c r="AI1529">
        <v>0</v>
      </c>
      <c r="AJ1529">
        <v>0</v>
      </c>
      <c r="AK1529" t="str">
        <f t="shared" si="70"/>
        <v>проверка пройдена</v>
      </c>
      <c r="AL1529" t="b">
        <f t="shared" si="71"/>
        <v>0</v>
      </c>
    </row>
    <row r="1530" spans="1:38" hidden="1" x14ac:dyDescent="0.25">
      <c r="A1530" t="s">
        <v>548</v>
      </c>
      <c r="B1530" t="s">
        <v>601</v>
      </c>
      <c r="C1530" t="s">
        <v>64</v>
      </c>
      <c r="D1530" t="s">
        <v>65</v>
      </c>
      <c r="E1530" t="s">
        <v>226</v>
      </c>
      <c r="F1530" t="str">
        <f>VLOOKUP(E1530,'Коды программ'!$A$2:$B$578,2,FALSE)</f>
        <v>Технология продукции общественного питания</v>
      </c>
      <c r="G1530" t="s">
        <v>31</v>
      </c>
      <c r="H1530" t="s">
        <v>70</v>
      </c>
      <c r="I1530" t="str">
        <f t="shared" si="69"/>
        <v>19.02.1002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>
        <v>0</v>
      </c>
      <c r="W1530">
        <v>0</v>
      </c>
      <c r="X1530">
        <v>0</v>
      </c>
      <c r="Y1530">
        <v>0</v>
      </c>
      <c r="Z1530">
        <v>0</v>
      </c>
      <c r="AA1530">
        <v>0</v>
      </c>
      <c r="AB1530">
        <v>0</v>
      </c>
      <c r="AC1530">
        <v>0</v>
      </c>
      <c r="AD1530">
        <v>0</v>
      </c>
      <c r="AE1530">
        <v>0</v>
      </c>
      <c r="AF1530">
        <v>0</v>
      </c>
      <c r="AG1530">
        <v>0</v>
      </c>
      <c r="AH1530">
        <v>0</v>
      </c>
      <c r="AI1530">
        <v>0</v>
      </c>
      <c r="AK1530" t="str">
        <f t="shared" si="70"/>
        <v>проверка пройдена</v>
      </c>
      <c r="AL1530" t="b">
        <f t="shared" si="71"/>
        <v>0</v>
      </c>
    </row>
    <row r="1531" spans="1:38" hidden="1" x14ac:dyDescent="0.25">
      <c r="A1531" t="s">
        <v>548</v>
      </c>
      <c r="B1531" t="s">
        <v>601</v>
      </c>
      <c r="C1531" t="s">
        <v>64</v>
      </c>
      <c r="D1531" t="s">
        <v>65</v>
      </c>
      <c r="E1531" t="s">
        <v>226</v>
      </c>
      <c r="F1531" t="str">
        <f>VLOOKUP(E1531,'Коды программ'!$A$2:$B$578,2,FALSE)</f>
        <v>Технология продукции общественного питания</v>
      </c>
      <c r="G1531" t="s">
        <v>32</v>
      </c>
      <c r="H1531" t="s">
        <v>71</v>
      </c>
      <c r="I1531" t="str">
        <f t="shared" si="69"/>
        <v>19.02.1003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v>0</v>
      </c>
      <c r="X1531">
        <v>0</v>
      </c>
      <c r="Y1531">
        <v>0</v>
      </c>
      <c r="Z1531">
        <v>0</v>
      </c>
      <c r="AA1531">
        <v>0</v>
      </c>
      <c r="AB1531">
        <v>0</v>
      </c>
      <c r="AC1531">
        <v>0</v>
      </c>
      <c r="AD1531">
        <v>0</v>
      </c>
      <c r="AE1531">
        <v>0</v>
      </c>
      <c r="AF1531">
        <v>0</v>
      </c>
      <c r="AG1531">
        <v>0</v>
      </c>
      <c r="AH1531">
        <v>0</v>
      </c>
      <c r="AI1531">
        <v>0</v>
      </c>
      <c r="AJ1531">
        <v>0</v>
      </c>
      <c r="AK1531" t="str">
        <f t="shared" si="70"/>
        <v>проверка пройдена</v>
      </c>
      <c r="AL1531" t="b">
        <f t="shared" si="71"/>
        <v>0</v>
      </c>
    </row>
    <row r="1532" spans="1:38" hidden="1" x14ac:dyDescent="0.25">
      <c r="A1532" t="s">
        <v>548</v>
      </c>
      <c r="B1532" t="s">
        <v>601</v>
      </c>
      <c r="C1532" t="s">
        <v>64</v>
      </c>
      <c r="D1532" t="s">
        <v>65</v>
      </c>
      <c r="E1532" t="s">
        <v>226</v>
      </c>
      <c r="F1532" t="str">
        <f>VLOOKUP(E1532,'Коды программ'!$A$2:$B$578,2,FALSE)</f>
        <v>Технология продукции общественного питания</v>
      </c>
      <c r="G1532" t="s">
        <v>33</v>
      </c>
      <c r="H1532" t="s">
        <v>72</v>
      </c>
      <c r="I1532" t="str">
        <f t="shared" si="69"/>
        <v>19.02.1004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>
        <v>0</v>
      </c>
      <c r="AB1532">
        <v>0</v>
      </c>
      <c r="AC1532">
        <v>0</v>
      </c>
      <c r="AD1532">
        <v>0</v>
      </c>
      <c r="AE1532">
        <v>0</v>
      </c>
      <c r="AF1532">
        <v>0</v>
      </c>
      <c r="AG1532">
        <v>0</v>
      </c>
      <c r="AH1532">
        <v>0</v>
      </c>
      <c r="AI1532">
        <v>0</v>
      </c>
      <c r="AJ1532">
        <v>0</v>
      </c>
      <c r="AK1532" t="str">
        <f t="shared" si="70"/>
        <v>проверка пройдена</v>
      </c>
      <c r="AL1532" t="b">
        <f t="shared" si="71"/>
        <v>0</v>
      </c>
    </row>
    <row r="1533" spans="1:38" hidden="1" x14ac:dyDescent="0.25">
      <c r="A1533" t="s">
        <v>548</v>
      </c>
      <c r="B1533" t="s">
        <v>601</v>
      </c>
      <c r="C1533" t="s">
        <v>64</v>
      </c>
      <c r="D1533" t="s">
        <v>65</v>
      </c>
      <c r="E1533" t="s">
        <v>226</v>
      </c>
      <c r="F1533" t="str">
        <f>VLOOKUP(E1533,'Коды программ'!$A$2:$B$578,2,FALSE)</f>
        <v>Технология продукции общественного питания</v>
      </c>
      <c r="G1533" t="s">
        <v>34</v>
      </c>
      <c r="H1533" t="s">
        <v>73</v>
      </c>
      <c r="I1533" t="str">
        <f t="shared" si="69"/>
        <v>19.02.1005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>
        <v>0</v>
      </c>
      <c r="AB1533">
        <v>0</v>
      </c>
      <c r="AC1533">
        <v>0</v>
      </c>
      <c r="AD1533">
        <v>0</v>
      </c>
      <c r="AE1533">
        <v>0</v>
      </c>
      <c r="AF1533">
        <v>0</v>
      </c>
      <c r="AG1533">
        <v>0</v>
      </c>
      <c r="AH1533">
        <v>0</v>
      </c>
      <c r="AI1533">
        <v>0</v>
      </c>
      <c r="AJ1533">
        <v>0</v>
      </c>
      <c r="AK1533" t="str">
        <f t="shared" si="70"/>
        <v>проверка пройдена</v>
      </c>
      <c r="AL1533" t="b">
        <f t="shared" si="71"/>
        <v>0</v>
      </c>
    </row>
    <row r="1534" spans="1:38" x14ac:dyDescent="0.25">
      <c r="A1534" t="s">
        <v>548</v>
      </c>
      <c r="B1534" t="s">
        <v>602</v>
      </c>
      <c r="C1534" t="s">
        <v>64</v>
      </c>
      <c r="D1534" t="s">
        <v>65</v>
      </c>
      <c r="E1534" t="s">
        <v>108</v>
      </c>
      <c r="F1534" t="str">
        <f>VLOOKUP(E1534,'Коды программ'!$A$2:$B$578,2,FALSE)</f>
        <v>Информационные системы (по отраслям)</v>
      </c>
      <c r="G1534" t="s">
        <v>30</v>
      </c>
      <c r="H1534" t="s">
        <v>68</v>
      </c>
      <c r="I1534" t="str">
        <f t="shared" si="69"/>
        <v>09.02.0401</v>
      </c>
      <c r="J1534">
        <v>39</v>
      </c>
      <c r="K1534">
        <v>19</v>
      </c>
      <c r="L1534">
        <v>4</v>
      </c>
      <c r="O1534">
        <v>2</v>
      </c>
      <c r="P1534">
        <v>6</v>
      </c>
      <c r="Q1534">
        <v>7</v>
      </c>
      <c r="S1534">
        <v>1</v>
      </c>
      <c r="AG1534">
        <v>4</v>
      </c>
      <c r="AJ1534" t="s">
        <v>428</v>
      </c>
      <c r="AK1534" t="str">
        <f t="shared" si="70"/>
        <v>проверка пройдена</v>
      </c>
      <c r="AL1534" t="b">
        <f t="shared" si="71"/>
        <v>0</v>
      </c>
    </row>
    <row r="1535" spans="1:38" hidden="1" x14ac:dyDescent="0.25">
      <c r="A1535" t="s">
        <v>548</v>
      </c>
      <c r="B1535" t="s">
        <v>602</v>
      </c>
      <c r="C1535" t="s">
        <v>64</v>
      </c>
      <c r="D1535" t="s">
        <v>65</v>
      </c>
      <c r="E1535" t="s">
        <v>108</v>
      </c>
      <c r="F1535" t="str">
        <f>VLOOKUP(E1535,'Коды программ'!$A$2:$B$578,2,FALSE)</f>
        <v>Информационные системы (по отраслям)</v>
      </c>
      <c r="G1535" t="s">
        <v>31</v>
      </c>
      <c r="H1535" t="s">
        <v>70</v>
      </c>
      <c r="I1535" t="str">
        <f t="shared" si="69"/>
        <v>09.02.0402</v>
      </c>
      <c r="AK1535" t="str">
        <f t="shared" si="70"/>
        <v>проверка пройдена</v>
      </c>
      <c r="AL1535" t="b">
        <f t="shared" si="71"/>
        <v>0</v>
      </c>
    </row>
    <row r="1536" spans="1:38" hidden="1" x14ac:dyDescent="0.25">
      <c r="A1536" t="s">
        <v>548</v>
      </c>
      <c r="B1536" t="s">
        <v>602</v>
      </c>
      <c r="C1536" t="s">
        <v>64</v>
      </c>
      <c r="D1536" t="s">
        <v>65</v>
      </c>
      <c r="E1536" t="s">
        <v>108</v>
      </c>
      <c r="F1536" t="str">
        <f>VLOOKUP(E1536,'Коды программ'!$A$2:$B$578,2,FALSE)</f>
        <v>Информационные системы (по отраслям)</v>
      </c>
      <c r="G1536" t="s">
        <v>32</v>
      </c>
      <c r="H1536" t="s">
        <v>71</v>
      </c>
      <c r="I1536" t="str">
        <f t="shared" si="69"/>
        <v>09.02.0403</v>
      </c>
      <c r="AK1536" t="str">
        <f t="shared" si="70"/>
        <v>проверка пройдена</v>
      </c>
      <c r="AL1536" t="b">
        <f t="shared" si="71"/>
        <v>0</v>
      </c>
    </row>
    <row r="1537" spans="1:38" hidden="1" x14ac:dyDescent="0.25">
      <c r="A1537" t="s">
        <v>548</v>
      </c>
      <c r="B1537" t="s">
        <v>602</v>
      </c>
      <c r="C1537" t="s">
        <v>64</v>
      </c>
      <c r="D1537" t="s">
        <v>65</v>
      </c>
      <c r="E1537" t="s">
        <v>108</v>
      </c>
      <c r="F1537" t="str">
        <f>VLOOKUP(E1537,'Коды программ'!$A$2:$B$578,2,FALSE)</f>
        <v>Информационные системы (по отраслям)</v>
      </c>
      <c r="G1537" t="s">
        <v>33</v>
      </c>
      <c r="H1537" t="s">
        <v>72</v>
      </c>
      <c r="I1537" t="str">
        <f t="shared" si="69"/>
        <v>09.02.0404</v>
      </c>
      <c r="AK1537" t="str">
        <f t="shared" si="70"/>
        <v>проверка пройдена</v>
      </c>
      <c r="AL1537" t="b">
        <f t="shared" si="71"/>
        <v>0</v>
      </c>
    </row>
    <row r="1538" spans="1:38" hidden="1" x14ac:dyDescent="0.25">
      <c r="A1538" t="s">
        <v>548</v>
      </c>
      <c r="B1538" t="s">
        <v>602</v>
      </c>
      <c r="C1538" t="s">
        <v>64</v>
      </c>
      <c r="D1538" t="s">
        <v>65</v>
      </c>
      <c r="E1538" t="s">
        <v>108</v>
      </c>
      <c r="F1538" t="str">
        <f>VLOOKUP(E1538,'Коды программ'!$A$2:$B$578,2,FALSE)</f>
        <v>Информационные системы (по отраслям)</v>
      </c>
      <c r="G1538" t="s">
        <v>34</v>
      </c>
      <c r="H1538" t="s">
        <v>73</v>
      </c>
      <c r="I1538" t="str">
        <f t="shared" si="69"/>
        <v>09.02.0405</v>
      </c>
      <c r="AK1538" t="str">
        <f t="shared" si="70"/>
        <v>проверка пройдена</v>
      </c>
      <c r="AL1538" t="b">
        <f t="shared" si="71"/>
        <v>0</v>
      </c>
    </row>
    <row r="1539" spans="1:38" x14ac:dyDescent="0.25">
      <c r="A1539" t="s">
        <v>548</v>
      </c>
      <c r="B1539" t="s">
        <v>602</v>
      </c>
      <c r="C1539" t="s">
        <v>64</v>
      </c>
      <c r="D1539" t="s">
        <v>65</v>
      </c>
      <c r="E1539" t="s">
        <v>148</v>
      </c>
      <c r="F1539" t="str">
        <f>VLOOKUP(E1539,'Коды программ'!$A$2:$B$578,2,FALSE)</f>
        <v>Строительство и эксплуатация зданий и сооружений</v>
      </c>
      <c r="G1539" t="s">
        <v>30</v>
      </c>
      <c r="H1539" t="s">
        <v>68</v>
      </c>
      <c r="I1539" t="str">
        <f t="shared" si="69"/>
        <v>08.02.0101</v>
      </c>
      <c r="J1539">
        <v>18</v>
      </c>
      <c r="K1539">
        <v>8</v>
      </c>
      <c r="L1539">
        <v>2</v>
      </c>
      <c r="P1539">
        <v>1</v>
      </c>
      <c r="Q1539">
        <v>5</v>
      </c>
      <c r="R1539">
        <v>1</v>
      </c>
      <c r="AG1539">
        <v>3</v>
      </c>
      <c r="AJ1539" t="s">
        <v>429</v>
      </c>
      <c r="AK1539" t="str">
        <f t="shared" si="70"/>
        <v>проверка пройдена</v>
      </c>
      <c r="AL1539" t="b">
        <f t="shared" si="71"/>
        <v>0</v>
      </c>
    </row>
    <row r="1540" spans="1:38" hidden="1" x14ac:dyDescent="0.25">
      <c r="A1540" t="s">
        <v>548</v>
      </c>
      <c r="B1540" t="s">
        <v>602</v>
      </c>
      <c r="C1540" t="s">
        <v>64</v>
      </c>
      <c r="D1540" t="s">
        <v>65</v>
      </c>
      <c r="E1540" t="s">
        <v>148</v>
      </c>
      <c r="F1540" t="str">
        <f>VLOOKUP(E1540,'Коды программ'!$A$2:$B$578,2,FALSE)</f>
        <v>Строительство и эксплуатация зданий и сооружений</v>
      </c>
      <c r="G1540" t="s">
        <v>31</v>
      </c>
      <c r="H1540" t="s">
        <v>70</v>
      </c>
      <c r="I1540" t="str">
        <f t="shared" si="69"/>
        <v>08.02.0102</v>
      </c>
      <c r="AK1540" t="str">
        <f t="shared" si="70"/>
        <v>проверка пройдена</v>
      </c>
      <c r="AL1540" t="b">
        <f t="shared" si="71"/>
        <v>0</v>
      </c>
    </row>
    <row r="1541" spans="1:38" hidden="1" x14ac:dyDescent="0.25">
      <c r="A1541" t="s">
        <v>548</v>
      </c>
      <c r="B1541" t="s">
        <v>602</v>
      </c>
      <c r="C1541" t="s">
        <v>64</v>
      </c>
      <c r="D1541" t="s">
        <v>65</v>
      </c>
      <c r="E1541" t="s">
        <v>148</v>
      </c>
      <c r="F1541" t="str">
        <f>VLOOKUP(E1541,'Коды программ'!$A$2:$B$578,2,FALSE)</f>
        <v>Строительство и эксплуатация зданий и сооружений</v>
      </c>
      <c r="G1541" t="s">
        <v>32</v>
      </c>
      <c r="H1541" t="s">
        <v>71</v>
      </c>
      <c r="I1541" t="str">
        <f t="shared" si="69"/>
        <v>08.02.0103</v>
      </c>
      <c r="AK1541" t="str">
        <f t="shared" si="70"/>
        <v>проверка пройдена</v>
      </c>
      <c r="AL1541" t="b">
        <f t="shared" si="71"/>
        <v>0</v>
      </c>
    </row>
    <row r="1542" spans="1:38" hidden="1" x14ac:dyDescent="0.25">
      <c r="A1542" t="s">
        <v>548</v>
      </c>
      <c r="B1542" t="s">
        <v>602</v>
      </c>
      <c r="C1542" t="s">
        <v>64</v>
      </c>
      <c r="D1542" t="s">
        <v>65</v>
      </c>
      <c r="E1542" t="s">
        <v>148</v>
      </c>
      <c r="F1542" t="str">
        <f>VLOOKUP(E1542,'Коды программ'!$A$2:$B$578,2,FALSE)</f>
        <v>Строительство и эксплуатация зданий и сооружений</v>
      </c>
      <c r="G1542" t="s">
        <v>33</v>
      </c>
      <c r="H1542" t="s">
        <v>72</v>
      </c>
      <c r="I1542" t="str">
        <f t="shared" si="69"/>
        <v>08.02.0104</v>
      </c>
      <c r="AK1542" t="str">
        <f t="shared" si="70"/>
        <v>проверка пройдена</v>
      </c>
      <c r="AL1542" t="b">
        <f t="shared" si="71"/>
        <v>0</v>
      </c>
    </row>
    <row r="1543" spans="1:38" hidden="1" x14ac:dyDescent="0.25">
      <c r="A1543" t="s">
        <v>548</v>
      </c>
      <c r="B1543" t="s">
        <v>602</v>
      </c>
      <c r="C1543" t="s">
        <v>64</v>
      </c>
      <c r="D1543" t="s">
        <v>65</v>
      </c>
      <c r="E1543" t="s">
        <v>148</v>
      </c>
      <c r="F1543" t="str">
        <f>VLOOKUP(E1543,'Коды программ'!$A$2:$B$578,2,FALSE)</f>
        <v>Строительство и эксплуатация зданий и сооружений</v>
      </c>
      <c r="G1543" t="s">
        <v>34</v>
      </c>
      <c r="H1543" t="s">
        <v>73</v>
      </c>
      <c r="I1543" t="str">
        <f t="shared" si="69"/>
        <v>08.02.0105</v>
      </c>
      <c r="AK1543" t="str">
        <f t="shared" si="70"/>
        <v>проверка пройдена</v>
      </c>
      <c r="AL1543" t="b">
        <f t="shared" si="71"/>
        <v>0</v>
      </c>
    </row>
    <row r="1544" spans="1:38" x14ac:dyDescent="0.25">
      <c r="A1544" t="s">
        <v>548</v>
      </c>
      <c r="B1544" t="s">
        <v>602</v>
      </c>
      <c r="C1544" t="s">
        <v>64</v>
      </c>
      <c r="D1544" t="s">
        <v>65</v>
      </c>
      <c r="E1544" t="s">
        <v>194</v>
      </c>
      <c r="F1544" t="str">
        <f>VLOOKUP(E1544,'Коды программ'!$A$2:$B$578,2,FALSE)</f>
        <v>Техническое обслуживание и ремонт автомобильного транспорта</v>
      </c>
      <c r="G1544" t="s">
        <v>30</v>
      </c>
      <c r="H1544" t="s">
        <v>68</v>
      </c>
      <c r="I1544" t="str">
        <f t="shared" si="69"/>
        <v>23.02.0301</v>
      </c>
      <c r="J1544">
        <v>19</v>
      </c>
      <c r="K1544">
        <v>1</v>
      </c>
      <c r="L1544">
        <v>1</v>
      </c>
      <c r="P1544">
        <v>2</v>
      </c>
      <c r="Q1544">
        <v>16</v>
      </c>
      <c r="AJ1544" t="s">
        <v>430</v>
      </c>
      <c r="AK1544" t="str">
        <f t="shared" si="70"/>
        <v>проверка пройдена</v>
      </c>
      <c r="AL1544" t="b">
        <f t="shared" si="71"/>
        <v>0</v>
      </c>
    </row>
    <row r="1545" spans="1:38" hidden="1" x14ac:dyDescent="0.25">
      <c r="A1545" t="s">
        <v>548</v>
      </c>
      <c r="B1545" t="s">
        <v>602</v>
      </c>
      <c r="C1545" t="s">
        <v>64</v>
      </c>
      <c r="D1545" t="s">
        <v>65</v>
      </c>
      <c r="E1545" t="s">
        <v>194</v>
      </c>
      <c r="F1545" t="str">
        <f>VLOOKUP(E1545,'Коды программ'!$A$2:$B$578,2,FALSE)</f>
        <v>Техническое обслуживание и ремонт автомобильного транспорта</v>
      </c>
      <c r="G1545" t="s">
        <v>31</v>
      </c>
      <c r="H1545" t="s">
        <v>70</v>
      </c>
      <c r="I1545" t="str">
        <f t="shared" si="69"/>
        <v>23.02.0302</v>
      </c>
      <c r="AK1545" t="str">
        <f t="shared" si="70"/>
        <v>проверка пройдена</v>
      </c>
      <c r="AL1545" t="b">
        <f t="shared" si="71"/>
        <v>0</v>
      </c>
    </row>
    <row r="1546" spans="1:38" hidden="1" x14ac:dyDescent="0.25">
      <c r="A1546" t="s">
        <v>548</v>
      </c>
      <c r="B1546" t="s">
        <v>602</v>
      </c>
      <c r="C1546" t="s">
        <v>64</v>
      </c>
      <c r="D1546" t="s">
        <v>65</v>
      </c>
      <c r="E1546" t="s">
        <v>194</v>
      </c>
      <c r="F1546" t="str">
        <f>VLOOKUP(E1546,'Коды программ'!$A$2:$B$578,2,FALSE)</f>
        <v>Техническое обслуживание и ремонт автомобильного транспорта</v>
      </c>
      <c r="G1546" t="s">
        <v>32</v>
      </c>
      <c r="H1546" t="s">
        <v>71</v>
      </c>
      <c r="I1546" t="str">
        <f t="shared" ref="I1546:I1609" si="72">CONCATENATE(E1546,G1546)</f>
        <v>23.02.0303</v>
      </c>
      <c r="AK1546" t="str">
        <f t="shared" ref="AK1546:AK1609" si="73">IF(J1546=K1546+N1546+O1546+P1546+Q1546+R1546+S1546+T1546+U1546+V1546+W1546+X1546+Y1546+Z1546+AA1546+AB1546+AC1546+AD1546+AE1546+AF1546+AG1546+AH1546+AI1546,"проверка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546" t="b">
        <f t="shared" ref="AL1546:AL1609" si="74">IF(OR(L1546&gt;K1546,M1546&gt;K1546),TRUE,FALSE)</f>
        <v>0</v>
      </c>
    </row>
    <row r="1547" spans="1:38" hidden="1" x14ac:dyDescent="0.25">
      <c r="A1547" t="s">
        <v>548</v>
      </c>
      <c r="B1547" t="s">
        <v>602</v>
      </c>
      <c r="C1547" t="s">
        <v>64</v>
      </c>
      <c r="D1547" t="s">
        <v>65</v>
      </c>
      <c r="E1547" t="s">
        <v>194</v>
      </c>
      <c r="F1547" t="str">
        <f>VLOOKUP(E1547,'Коды программ'!$A$2:$B$578,2,FALSE)</f>
        <v>Техническое обслуживание и ремонт автомобильного транспорта</v>
      </c>
      <c r="G1547" t="s">
        <v>33</v>
      </c>
      <c r="H1547" t="s">
        <v>72</v>
      </c>
      <c r="I1547" t="str">
        <f t="shared" si="72"/>
        <v>23.02.0304</v>
      </c>
      <c r="AK1547" t="str">
        <f t="shared" si="73"/>
        <v>проверка пройдена</v>
      </c>
      <c r="AL1547" t="b">
        <f t="shared" si="74"/>
        <v>0</v>
      </c>
    </row>
    <row r="1548" spans="1:38" hidden="1" x14ac:dyDescent="0.25">
      <c r="A1548" t="s">
        <v>548</v>
      </c>
      <c r="B1548" t="s">
        <v>602</v>
      </c>
      <c r="C1548" t="s">
        <v>64</v>
      </c>
      <c r="D1548" t="s">
        <v>65</v>
      </c>
      <c r="E1548" t="s">
        <v>194</v>
      </c>
      <c r="F1548" t="str">
        <f>VLOOKUP(E1548,'Коды программ'!$A$2:$B$578,2,FALSE)</f>
        <v>Техническое обслуживание и ремонт автомобильного транспорта</v>
      </c>
      <c r="G1548" t="s">
        <v>34</v>
      </c>
      <c r="H1548" t="s">
        <v>73</v>
      </c>
      <c r="I1548" t="str">
        <f t="shared" si="72"/>
        <v>23.02.0305</v>
      </c>
      <c r="AK1548" t="str">
        <f t="shared" si="73"/>
        <v>проверка пройдена</v>
      </c>
      <c r="AL1548" t="b">
        <f t="shared" si="74"/>
        <v>0</v>
      </c>
    </row>
    <row r="1549" spans="1:38" x14ac:dyDescent="0.25">
      <c r="A1549" t="s">
        <v>548</v>
      </c>
      <c r="B1549" t="s">
        <v>602</v>
      </c>
      <c r="C1549" t="s">
        <v>64</v>
      </c>
      <c r="D1549" t="s">
        <v>65</v>
      </c>
      <c r="E1549" t="s">
        <v>431</v>
      </c>
      <c r="F1549" t="str">
        <f>VLOOKUP(E1549,'Коды программ'!$A$2:$B$578,2,FALSE)</f>
        <v>Обогащение полезных ископаемых</v>
      </c>
      <c r="G1549" t="s">
        <v>30</v>
      </c>
      <c r="H1549" t="s">
        <v>68</v>
      </c>
      <c r="I1549" t="str">
        <f t="shared" si="72"/>
        <v>21.02.1801</v>
      </c>
      <c r="J1549">
        <v>19</v>
      </c>
      <c r="K1549">
        <v>4</v>
      </c>
      <c r="L1549">
        <v>4</v>
      </c>
      <c r="P1549">
        <v>4</v>
      </c>
      <c r="Q1549">
        <v>8</v>
      </c>
      <c r="S1549">
        <v>2</v>
      </c>
      <c r="U1549">
        <v>1</v>
      </c>
      <c r="AJ1549" t="s">
        <v>433</v>
      </c>
      <c r="AK1549" t="str">
        <f t="shared" si="73"/>
        <v>проверка пройдена</v>
      </c>
      <c r="AL1549" t="b">
        <f t="shared" si="74"/>
        <v>0</v>
      </c>
    </row>
    <row r="1550" spans="1:38" hidden="1" x14ac:dyDescent="0.25">
      <c r="A1550" t="s">
        <v>548</v>
      </c>
      <c r="B1550" t="s">
        <v>602</v>
      </c>
      <c r="C1550" t="s">
        <v>64</v>
      </c>
      <c r="D1550" t="s">
        <v>65</v>
      </c>
      <c r="E1550" t="s">
        <v>431</v>
      </c>
      <c r="F1550" t="str">
        <f>VLOOKUP(E1550,'Коды программ'!$A$2:$B$578,2,FALSE)</f>
        <v>Обогащение полезных ископаемых</v>
      </c>
      <c r="G1550" t="s">
        <v>31</v>
      </c>
      <c r="H1550" t="s">
        <v>70</v>
      </c>
      <c r="I1550" t="str">
        <f t="shared" si="72"/>
        <v>21.02.1802</v>
      </c>
      <c r="AK1550" t="str">
        <f t="shared" si="73"/>
        <v>проверка пройдена</v>
      </c>
      <c r="AL1550" t="b">
        <f t="shared" si="74"/>
        <v>0</v>
      </c>
    </row>
    <row r="1551" spans="1:38" hidden="1" x14ac:dyDescent="0.25">
      <c r="A1551" t="s">
        <v>548</v>
      </c>
      <c r="B1551" t="s">
        <v>602</v>
      </c>
      <c r="C1551" t="s">
        <v>64</v>
      </c>
      <c r="D1551" t="s">
        <v>65</v>
      </c>
      <c r="E1551" t="s">
        <v>431</v>
      </c>
      <c r="F1551" t="str">
        <f>VLOOKUP(E1551,'Коды программ'!$A$2:$B$578,2,FALSE)</f>
        <v>Обогащение полезных ископаемых</v>
      </c>
      <c r="G1551" t="s">
        <v>32</v>
      </c>
      <c r="H1551" t="s">
        <v>71</v>
      </c>
      <c r="I1551" t="str">
        <f t="shared" si="72"/>
        <v>21.02.1803</v>
      </c>
      <c r="AK1551" t="str">
        <f t="shared" si="73"/>
        <v>проверка пройдена</v>
      </c>
      <c r="AL1551" t="b">
        <f t="shared" si="74"/>
        <v>0</v>
      </c>
    </row>
    <row r="1552" spans="1:38" hidden="1" x14ac:dyDescent="0.25">
      <c r="A1552" t="s">
        <v>548</v>
      </c>
      <c r="B1552" t="s">
        <v>602</v>
      </c>
      <c r="C1552" t="s">
        <v>64</v>
      </c>
      <c r="D1552" t="s">
        <v>65</v>
      </c>
      <c r="E1552" t="s">
        <v>431</v>
      </c>
      <c r="F1552" t="str">
        <f>VLOOKUP(E1552,'Коды программ'!$A$2:$B$578,2,FALSE)</f>
        <v>Обогащение полезных ископаемых</v>
      </c>
      <c r="G1552" t="s">
        <v>33</v>
      </c>
      <c r="H1552" t="s">
        <v>72</v>
      </c>
      <c r="I1552" t="str">
        <f t="shared" si="72"/>
        <v>21.02.1804</v>
      </c>
      <c r="AK1552" t="str">
        <f t="shared" si="73"/>
        <v>проверка пройдена</v>
      </c>
      <c r="AL1552" t="b">
        <f t="shared" si="74"/>
        <v>0</v>
      </c>
    </row>
    <row r="1553" spans="1:38" hidden="1" x14ac:dyDescent="0.25">
      <c r="A1553" t="s">
        <v>548</v>
      </c>
      <c r="B1553" t="s">
        <v>602</v>
      </c>
      <c r="C1553" t="s">
        <v>64</v>
      </c>
      <c r="D1553" t="s">
        <v>65</v>
      </c>
      <c r="E1553" t="s">
        <v>431</v>
      </c>
      <c r="F1553" t="str">
        <f>VLOOKUP(E1553,'Коды программ'!$A$2:$B$578,2,FALSE)</f>
        <v>Обогащение полезных ископаемых</v>
      </c>
      <c r="G1553" t="s">
        <v>34</v>
      </c>
      <c r="H1553" t="s">
        <v>73</v>
      </c>
      <c r="I1553" t="str">
        <f t="shared" si="72"/>
        <v>21.02.1805</v>
      </c>
      <c r="AK1553" t="str">
        <f t="shared" si="73"/>
        <v>проверка пройдена</v>
      </c>
      <c r="AL1553" t="b">
        <f t="shared" si="74"/>
        <v>0</v>
      </c>
    </row>
    <row r="1554" spans="1:38" x14ac:dyDescent="0.25">
      <c r="A1554" t="s">
        <v>548</v>
      </c>
      <c r="B1554" t="s">
        <v>602</v>
      </c>
      <c r="C1554" t="s">
        <v>64</v>
      </c>
      <c r="D1554" t="s">
        <v>65</v>
      </c>
      <c r="E1554" t="s">
        <v>106</v>
      </c>
      <c r="F1554" t="str">
        <f>VLOOKUP(E1554,'Коды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554" t="s">
        <v>30</v>
      </c>
      <c r="H1554" t="s">
        <v>68</v>
      </c>
      <c r="I1554" t="str">
        <f t="shared" si="72"/>
        <v>13.02.1101</v>
      </c>
      <c r="J1554">
        <v>33</v>
      </c>
      <c r="K1554">
        <v>21</v>
      </c>
      <c r="L1554">
        <v>11</v>
      </c>
      <c r="Q1554">
        <v>9</v>
      </c>
      <c r="AG1554">
        <v>3</v>
      </c>
      <c r="AJ1554" t="s">
        <v>434</v>
      </c>
      <c r="AK1554" t="str">
        <f t="shared" si="73"/>
        <v>проверка пройдена</v>
      </c>
      <c r="AL1554" t="b">
        <f t="shared" si="74"/>
        <v>0</v>
      </c>
    </row>
    <row r="1555" spans="1:38" hidden="1" x14ac:dyDescent="0.25">
      <c r="A1555" t="s">
        <v>548</v>
      </c>
      <c r="B1555" t="s">
        <v>602</v>
      </c>
      <c r="C1555" t="s">
        <v>64</v>
      </c>
      <c r="D1555" t="s">
        <v>65</v>
      </c>
      <c r="E1555" t="s">
        <v>106</v>
      </c>
      <c r="F1555" t="str">
        <f>VLOOKUP(E1555,'Коды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555" t="s">
        <v>31</v>
      </c>
      <c r="H1555" t="s">
        <v>70</v>
      </c>
      <c r="I1555" t="str">
        <f t="shared" si="72"/>
        <v>13.02.1102</v>
      </c>
      <c r="AK1555" t="str">
        <f t="shared" si="73"/>
        <v>проверка пройдена</v>
      </c>
      <c r="AL1555" t="b">
        <f t="shared" si="74"/>
        <v>0</v>
      </c>
    </row>
    <row r="1556" spans="1:38" hidden="1" x14ac:dyDescent="0.25">
      <c r="A1556" t="s">
        <v>548</v>
      </c>
      <c r="B1556" t="s">
        <v>602</v>
      </c>
      <c r="C1556" t="s">
        <v>64</v>
      </c>
      <c r="D1556" t="s">
        <v>65</v>
      </c>
      <c r="E1556" t="s">
        <v>106</v>
      </c>
      <c r="F1556" t="str">
        <f>VLOOKUP(E1556,'Коды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556" t="s">
        <v>32</v>
      </c>
      <c r="H1556" t="s">
        <v>71</v>
      </c>
      <c r="I1556" t="str">
        <f t="shared" si="72"/>
        <v>13.02.1103</v>
      </c>
      <c r="AK1556" t="str">
        <f t="shared" si="73"/>
        <v>проверка пройдена</v>
      </c>
      <c r="AL1556" t="b">
        <f t="shared" si="74"/>
        <v>0</v>
      </c>
    </row>
    <row r="1557" spans="1:38" hidden="1" x14ac:dyDescent="0.25">
      <c r="A1557" t="s">
        <v>548</v>
      </c>
      <c r="B1557" t="s">
        <v>602</v>
      </c>
      <c r="C1557" t="s">
        <v>64</v>
      </c>
      <c r="D1557" t="s">
        <v>65</v>
      </c>
      <c r="E1557" t="s">
        <v>106</v>
      </c>
      <c r="F1557" t="str">
        <f>VLOOKUP(E1557,'Коды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557" t="s">
        <v>33</v>
      </c>
      <c r="H1557" t="s">
        <v>72</v>
      </c>
      <c r="I1557" t="str">
        <f t="shared" si="72"/>
        <v>13.02.1104</v>
      </c>
      <c r="AK1557" t="str">
        <f t="shared" si="73"/>
        <v>проверка пройдена</v>
      </c>
      <c r="AL1557" t="b">
        <f t="shared" si="74"/>
        <v>0</v>
      </c>
    </row>
    <row r="1558" spans="1:38" hidden="1" x14ac:dyDescent="0.25">
      <c r="A1558" t="s">
        <v>548</v>
      </c>
      <c r="B1558" t="s">
        <v>602</v>
      </c>
      <c r="C1558" t="s">
        <v>64</v>
      </c>
      <c r="D1558" t="s">
        <v>65</v>
      </c>
      <c r="E1558" t="s">
        <v>106</v>
      </c>
      <c r="F1558" t="str">
        <f>VLOOKUP(E1558,'Коды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1558" t="s">
        <v>34</v>
      </c>
      <c r="H1558" t="s">
        <v>73</v>
      </c>
      <c r="I1558" t="str">
        <f t="shared" si="72"/>
        <v>13.02.1105</v>
      </c>
      <c r="AK1558" t="str">
        <f t="shared" si="73"/>
        <v>проверка пройдена</v>
      </c>
      <c r="AL1558" t="b">
        <f t="shared" si="74"/>
        <v>0</v>
      </c>
    </row>
    <row r="1559" spans="1:38" x14ac:dyDescent="0.25">
      <c r="A1559" t="s">
        <v>548</v>
      </c>
      <c r="B1559" t="s">
        <v>603</v>
      </c>
      <c r="C1559" t="s">
        <v>64</v>
      </c>
      <c r="D1559" t="s">
        <v>65</v>
      </c>
      <c r="E1559" t="s">
        <v>95</v>
      </c>
      <c r="F1559" t="str">
        <f>VLOOKUP(E1559,'Коды программ'!$A$2:$B$578,2,FALSE)</f>
        <v>Дошкольное образование</v>
      </c>
      <c r="G1559" t="s">
        <v>30</v>
      </c>
      <c r="H1559" t="s">
        <v>68</v>
      </c>
      <c r="I1559" t="str">
        <f t="shared" si="72"/>
        <v>44.02.0101</v>
      </c>
      <c r="J1559">
        <v>43</v>
      </c>
      <c r="K1559">
        <v>30</v>
      </c>
      <c r="L1559">
        <v>30</v>
      </c>
      <c r="M1559">
        <v>20</v>
      </c>
      <c r="N1559">
        <v>0</v>
      </c>
      <c r="O1559">
        <v>0</v>
      </c>
      <c r="P1559">
        <v>2</v>
      </c>
      <c r="Q1559">
        <v>0</v>
      </c>
      <c r="R1559">
        <v>0</v>
      </c>
      <c r="S1559">
        <v>5</v>
      </c>
      <c r="T1559">
        <v>2</v>
      </c>
      <c r="U1559">
        <v>0</v>
      </c>
      <c r="V1559">
        <v>1</v>
      </c>
      <c r="W1559">
        <v>0</v>
      </c>
      <c r="X1559">
        <v>0</v>
      </c>
      <c r="Y1559">
        <v>0</v>
      </c>
      <c r="Z1559">
        <v>0</v>
      </c>
      <c r="AA1559">
        <v>0</v>
      </c>
      <c r="AB1559">
        <v>0</v>
      </c>
      <c r="AC1559">
        <v>0</v>
      </c>
      <c r="AD1559">
        <v>3</v>
      </c>
      <c r="AE1559">
        <v>0</v>
      </c>
      <c r="AF1559">
        <v>0</v>
      </c>
      <c r="AG1559">
        <v>0</v>
      </c>
      <c r="AH1559">
        <v>0</v>
      </c>
      <c r="AI1559">
        <v>0</v>
      </c>
      <c r="AJ1559" t="s">
        <v>435</v>
      </c>
      <c r="AK1559" t="str">
        <f t="shared" si="73"/>
        <v>проверка пройдена</v>
      </c>
      <c r="AL1559" t="b">
        <f t="shared" si="74"/>
        <v>0</v>
      </c>
    </row>
    <row r="1560" spans="1:38" hidden="1" x14ac:dyDescent="0.25">
      <c r="A1560" t="s">
        <v>548</v>
      </c>
      <c r="B1560" t="s">
        <v>603</v>
      </c>
      <c r="C1560" t="s">
        <v>64</v>
      </c>
      <c r="D1560" t="s">
        <v>65</v>
      </c>
      <c r="E1560" t="s">
        <v>95</v>
      </c>
      <c r="F1560" t="str">
        <f>VLOOKUP(E1560,'Коды программ'!$A$2:$B$578,2,FALSE)</f>
        <v>Дошкольное образование</v>
      </c>
      <c r="G1560" t="s">
        <v>31</v>
      </c>
      <c r="H1560" t="s">
        <v>70</v>
      </c>
      <c r="I1560" t="str">
        <f t="shared" si="72"/>
        <v>44.02.0102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v>0</v>
      </c>
      <c r="X1560">
        <v>0</v>
      </c>
      <c r="Y1560">
        <v>0</v>
      </c>
      <c r="Z1560">
        <v>0</v>
      </c>
      <c r="AA1560">
        <v>0</v>
      </c>
      <c r="AB1560">
        <v>0</v>
      </c>
      <c r="AC1560">
        <v>0</v>
      </c>
      <c r="AD1560">
        <v>0</v>
      </c>
      <c r="AE1560">
        <v>0</v>
      </c>
      <c r="AF1560">
        <v>0</v>
      </c>
      <c r="AG1560">
        <v>0</v>
      </c>
      <c r="AH1560">
        <v>0</v>
      </c>
      <c r="AI1560">
        <v>0</v>
      </c>
      <c r="AK1560" t="str">
        <f t="shared" si="73"/>
        <v>проверка пройдена</v>
      </c>
      <c r="AL1560" t="b">
        <f t="shared" si="74"/>
        <v>0</v>
      </c>
    </row>
    <row r="1561" spans="1:38" hidden="1" x14ac:dyDescent="0.25">
      <c r="A1561" t="s">
        <v>548</v>
      </c>
      <c r="B1561" t="s">
        <v>603</v>
      </c>
      <c r="C1561" t="s">
        <v>64</v>
      </c>
      <c r="D1561" t="s">
        <v>65</v>
      </c>
      <c r="E1561" t="s">
        <v>95</v>
      </c>
      <c r="F1561" t="str">
        <f>VLOOKUP(E1561,'Коды программ'!$A$2:$B$578,2,FALSE)</f>
        <v>Дошкольное образование</v>
      </c>
      <c r="G1561" t="s">
        <v>32</v>
      </c>
      <c r="H1561" t="s">
        <v>71</v>
      </c>
      <c r="I1561" t="str">
        <f t="shared" si="72"/>
        <v>44.02.0103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v>0</v>
      </c>
      <c r="X1561">
        <v>0</v>
      </c>
      <c r="Y1561">
        <v>0</v>
      </c>
      <c r="Z1561">
        <v>0</v>
      </c>
      <c r="AA1561">
        <v>0</v>
      </c>
      <c r="AB1561">
        <v>0</v>
      </c>
      <c r="AC1561">
        <v>0</v>
      </c>
      <c r="AD1561">
        <v>0</v>
      </c>
      <c r="AE1561">
        <v>0</v>
      </c>
      <c r="AF1561">
        <v>0</v>
      </c>
      <c r="AG1561">
        <v>0</v>
      </c>
      <c r="AH1561">
        <v>0</v>
      </c>
      <c r="AI1561">
        <v>0</v>
      </c>
      <c r="AK1561" t="str">
        <f t="shared" si="73"/>
        <v>проверка пройдена</v>
      </c>
      <c r="AL1561" t="b">
        <f t="shared" si="74"/>
        <v>0</v>
      </c>
    </row>
    <row r="1562" spans="1:38" hidden="1" x14ac:dyDescent="0.25">
      <c r="A1562" t="s">
        <v>548</v>
      </c>
      <c r="B1562" t="s">
        <v>603</v>
      </c>
      <c r="C1562" t="s">
        <v>64</v>
      </c>
      <c r="D1562" t="s">
        <v>65</v>
      </c>
      <c r="E1562" t="s">
        <v>95</v>
      </c>
      <c r="F1562" t="str">
        <f>VLOOKUP(E1562,'Коды программ'!$A$2:$B$578,2,FALSE)</f>
        <v>Дошкольное образование</v>
      </c>
      <c r="G1562" t="s">
        <v>33</v>
      </c>
      <c r="H1562" t="s">
        <v>72</v>
      </c>
      <c r="I1562" t="str">
        <f t="shared" si="72"/>
        <v>44.02.0104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>
        <v>0</v>
      </c>
      <c r="AB1562">
        <v>0</v>
      </c>
      <c r="AC1562">
        <v>0</v>
      </c>
      <c r="AD1562">
        <v>0</v>
      </c>
      <c r="AE1562">
        <v>0</v>
      </c>
      <c r="AF1562">
        <v>0</v>
      </c>
      <c r="AG1562">
        <v>0</v>
      </c>
      <c r="AH1562">
        <v>0</v>
      </c>
      <c r="AI1562">
        <v>0</v>
      </c>
      <c r="AK1562" t="str">
        <f t="shared" si="73"/>
        <v>проверка пройдена</v>
      </c>
      <c r="AL1562" t="b">
        <f t="shared" si="74"/>
        <v>0</v>
      </c>
    </row>
    <row r="1563" spans="1:38" hidden="1" x14ac:dyDescent="0.25">
      <c r="A1563" t="s">
        <v>548</v>
      </c>
      <c r="B1563" t="s">
        <v>603</v>
      </c>
      <c r="C1563" t="s">
        <v>64</v>
      </c>
      <c r="D1563" t="s">
        <v>65</v>
      </c>
      <c r="E1563" t="s">
        <v>95</v>
      </c>
      <c r="F1563" t="str">
        <f>VLOOKUP(E1563,'Коды программ'!$A$2:$B$578,2,FALSE)</f>
        <v>Дошкольное образование</v>
      </c>
      <c r="G1563" t="s">
        <v>34</v>
      </c>
      <c r="H1563" t="s">
        <v>73</v>
      </c>
      <c r="I1563" t="str">
        <f t="shared" si="72"/>
        <v>44.02.0105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>
        <v>0</v>
      </c>
      <c r="AB1563">
        <v>0</v>
      </c>
      <c r="AC1563">
        <v>0</v>
      </c>
      <c r="AD1563">
        <v>0</v>
      </c>
      <c r="AE1563">
        <v>0</v>
      </c>
      <c r="AF1563">
        <v>0</v>
      </c>
      <c r="AG1563">
        <v>0</v>
      </c>
      <c r="AH1563">
        <v>0</v>
      </c>
      <c r="AI1563">
        <v>0</v>
      </c>
      <c r="AK1563" t="str">
        <f t="shared" si="73"/>
        <v>проверка пройдена</v>
      </c>
      <c r="AL1563" t="b">
        <f t="shared" si="74"/>
        <v>0</v>
      </c>
    </row>
    <row r="1564" spans="1:38" x14ac:dyDescent="0.25">
      <c r="A1564" t="s">
        <v>548</v>
      </c>
      <c r="B1564" t="s">
        <v>603</v>
      </c>
      <c r="C1564" t="s">
        <v>64</v>
      </c>
      <c r="D1564" t="s">
        <v>65</v>
      </c>
      <c r="E1564" t="s">
        <v>98</v>
      </c>
      <c r="F1564" t="str">
        <f>VLOOKUP(E1564,'Коды программ'!$A$2:$B$578,2,FALSE)</f>
        <v>Преподавание в начальных классах</v>
      </c>
      <c r="G1564" t="s">
        <v>30</v>
      </c>
      <c r="H1564" t="s">
        <v>68</v>
      </c>
      <c r="I1564" t="str">
        <f t="shared" si="72"/>
        <v>44.02.0201</v>
      </c>
      <c r="J1564">
        <v>38</v>
      </c>
      <c r="K1564">
        <v>29</v>
      </c>
      <c r="L1564">
        <v>28</v>
      </c>
      <c r="M1564">
        <v>19</v>
      </c>
      <c r="N1564">
        <v>0</v>
      </c>
      <c r="O1564">
        <v>0</v>
      </c>
      <c r="P1564">
        <v>1</v>
      </c>
      <c r="Q1564">
        <v>0</v>
      </c>
      <c r="R1564">
        <v>0</v>
      </c>
      <c r="S1564">
        <v>3</v>
      </c>
      <c r="T1564">
        <v>2</v>
      </c>
      <c r="U1564">
        <v>0</v>
      </c>
      <c r="V1564">
        <v>0</v>
      </c>
      <c r="W1564">
        <v>0</v>
      </c>
      <c r="X1564">
        <v>0</v>
      </c>
      <c r="Y1564">
        <v>0</v>
      </c>
      <c r="Z1564">
        <v>0</v>
      </c>
      <c r="AA1564">
        <v>0</v>
      </c>
      <c r="AB1564">
        <v>0</v>
      </c>
      <c r="AC1564">
        <v>0</v>
      </c>
      <c r="AD1564">
        <v>3</v>
      </c>
      <c r="AE1564">
        <v>0</v>
      </c>
      <c r="AF1564">
        <v>0</v>
      </c>
      <c r="AG1564">
        <v>0</v>
      </c>
      <c r="AH1564">
        <v>0</v>
      </c>
      <c r="AI1564">
        <v>0</v>
      </c>
      <c r="AJ1564" t="s">
        <v>435</v>
      </c>
      <c r="AK1564" t="str">
        <f t="shared" si="73"/>
        <v>проверка пройдена</v>
      </c>
      <c r="AL1564" t="b">
        <f t="shared" si="74"/>
        <v>0</v>
      </c>
    </row>
    <row r="1565" spans="1:38" hidden="1" x14ac:dyDescent="0.25">
      <c r="A1565" t="s">
        <v>548</v>
      </c>
      <c r="B1565" t="s">
        <v>603</v>
      </c>
      <c r="C1565" t="s">
        <v>64</v>
      </c>
      <c r="D1565" t="s">
        <v>65</v>
      </c>
      <c r="E1565" t="s">
        <v>98</v>
      </c>
      <c r="F1565" t="str">
        <f>VLOOKUP(E1565,'Коды программ'!$A$2:$B$578,2,FALSE)</f>
        <v>Преподавание в начальных классах</v>
      </c>
      <c r="G1565" t="s">
        <v>31</v>
      </c>
      <c r="H1565" t="s">
        <v>70</v>
      </c>
      <c r="I1565" t="str">
        <f t="shared" si="72"/>
        <v>44.02.0202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>
        <v>0</v>
      </c>
      <c r="W1565">
        <v>0</v>
      </c>
      <c r="X1565">
        <v>0</v>
      </c>
      <c r="Y1565">
        <v>0</v>
      </c>
      <c r="Z1565">
        <v>0</v>
      </c>
      <c r="AA1565">
        <v>0</v>
      </c>
      <c r="AB1565">
        <v>0</v>
      </c>
      <c r="AC1565">
        <v>0</v>
      </c>
      <c r="AD1565">
        <v>0</v>
      </c>
      <c r="AE1565">
        <v>0</v>
      </c>
      <c r="AF1565">
        <v>0</v>
      </c>
      <c r="AG1565">
        <v>0</v>
      </c>
      <c r="AH1565">
        <v>0</v>
      </c>
      <c r="AI1565">
        <v>0</v>
      </c>
      <c r="AK1565" t="str">
        <f t="shared" si="73"/>
        <v>проверка пройдена</v>
      </c>
      <c r="AL1565" t="b">
        <f t="shared" si="74"/>
        <v>0</v>
      </c>
    </row>
    <row r="1566" spans="1:38" hidden="1" x14ac:dyDescent="0.25">
      <c r="A1566" t="s">
        <v>548</v>
      </c>
      <c r="B1566" t="s">
        <v>603</v>
      </c>
      <c r="C1566" t="s">
        <v>64</v>
      </c>
      <c r="D1566" t="s">
        <v>65</v>
      </c>
      <c r="E1566" t="s">
        <v>98</v>
      </c>
      <c r="F1566" t="str">
        <f>VLOOKUP(E1566,'Коды программ'!$A$2:$B$578,2,FALSE)</f>
        <v>Преподавание в начальных классах</v>
      </c>
      <c r="G1566" t="s">
        <v>32</v>
      </c>
      <c r="H1566" t="s">
        <v>71</v>
      </c>
      <c r="I1566" t="str">
        <f t="shared" si="72"/>
        <v>44.02.0203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>
        <v>0</v>
      </c>
      <c r="W1566">
        <v>0</v>
      </c>
      <c r="X1566">
        <v>0</v>
      </c>
      <c r="Y1566">
        <v>0</v>
      </c>
      <c r="Z1566">
        <v>0</v>
      </c>
      <c r="AA1566">
        <v>0</v>
      </c>
      <c r="AB1566">
        <v>0</v>
      </c>
      <c r="AC1566">
        <v>0</v>
      </c>
      <c r="AD1566">
        <v>0</v>
      </c>
      <c r="AE1566">
        <v>0</v>
      </c>
      <c r="AF1566">
        <v>0</v>
      </c>
      <c r="AG1566">
        <v>0</v>
      </c>
      <c r="AH1566">
        <v>0</v>
      </c>
      <c r="AI1566">
        <v>0</v>
      </c>
      <c r="AK1566" t="str">
        <f t="shared" si="73"/>
        <v>проверка пройдена</v>
      </c>
      <c r="AL1566" t="b">
        <f t="shared" si="74"/>
        <v>0</v>
      </c>
    </row>
    <row r="1567" spans="1:38" hidden="1" x14ac:dyDescent="0.25">
      <c r="A1567" t="s">
        <v>548</v>
      </c>
      <c r="B1567" t="s">
        <v>603</v>
      </c>
      <c r="C1567" t="s">
        <v>64</v>
      </c>
      <c r="D1567" t="s">
        <v>65</v>
      </c>
      <c r="E1567" t="s">
        <v>98</v>
      </c>
      <c r="F1567" t="str">
        <f>VLOOKUP(E1567,'Коды программ'!$A$2:$B$578,2,FALSE)</f>
        <v>Преподавание в начальных классах</v>
      </c>
      <c r="G1567" t="s">
        <v>33</v>
      </c>
      <c r="H1567" t="s">
        <v>72</v>
      </c>
      <c r="I1567" t="str">
        <f t="shared" si="72"/>
        <v>44.02.0204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>
        <v>0</v>
      </c>
      <c r="AB1567">
        <v>0</v>
      </c>
      <c r="AC1567">
        <v>0</v>
      </c>
      <c r="AD1567">
        <v>0</v>
      </c>
      <c r="AE1567">
        <v>0</v>
      </c>
      <c r="AF1567">
        <v>0</v>
      </c>
      <c r="AG1567">
        <v>0</v>
      </c>
      <c r="AH1567">
        <v>0</v>
      </c>
      <c r="AI1567">
        <v>0</v>
      </c>
      <c r="AK1567" t="str">
        <f t="shared" si="73"/>
        <v>проверка пройдена</v>
      </c>
      <c r="AL1567" t="b">
        <f t="shared" si="74"/>
        <v>0</v>
      </c>
    </row>
    <row r="1568" spans="1:38" hidden="1" x14ac:dyDescent="0.25">
      <c r="A1568" t="s">
        <v>548</v>
      </c>
      <c r="B1568" t="s">
        <v>603</v>
      </c>
      <c r="C1568" t="s">
        <v>64</v>
      </c>
      <c r="D1568" t="s">
        <v>65</v>
      </c>
      <c r="E1568" t="s">
        <v>98</v>
      </c>
      <c r="F1568" t="str">
        <f>VLOOKUP(E1568,'Коды программ'!$A$2:$B$578,2,FALSE)</f>
        <v>Преподавание в начальных классах</v>
      </c>
      <c r="G1568" t="s">
        <v>34</v>
      </c>
      <c r="H1568" t="s">
        <v>73</v>
      </c>
      <c r="I1568" t="str">
        <f t="shared" si="72"/>
        <v>44.02.0205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>
        <v>0</v>
      </c>
      <c r="AB1568">
        <v>0</v>
      </c>
      <c r="AC1568">
        <v>0</v>
      </c>
      <c r="AD1568">
        <v>0</v>
      </c>
      <c r="AE1568">
        <v>0</v>
      </c>
      <c r="AF1568">
        <v>0</v>
      </c>
      <c r="AG1568">
        <v>0</v>
      </c>
      <c r="AH1568">
        <v>0</v>
      </c>
      <c r="AI1568">
        <v>0</v>
      </c>
      <c r="AK1568" t="str">
        <f t="shared" si="73"/>
        <v>проверка пройдена</v>
      </c>
      <c r="AL1568" t="b">
        <f t="shared" si="74"/>
        <v>0</v>
      </c>
    </row>
    <row r="1569" spans="1:38" x14ac:dyDescent="0.25">
      <c r="A1569" t="s">
        <v>548</v>
      </c>
      <c r="B1569" t="s">
        <v>603</v>
      </c>
      <c r="C1569" t="s">
        <v>64</v>
      </c>
      <c r="D1569" t="s">
        <v>65</v>
      </c>
      <c r="E1569" t="s">
        <v>208</v>
      </c>
      <c r="F1569" t="str">
        <f>VLOOKUP(E1569,'Коды программ'!$A$2:$B$578,2,FALSE)</f>
        <v>Педагогика дополнительного образования</v>
      </c>
      <c r="G1569" t="s">
        <v>30</v>
      </c>
      <c r="H1569" t="s">
        <v>68</v>
      </c>
      <c r="I1569" t="str">
        <f t="shared" si="72"/>
        <v>44.02.0301</v>
      </c>
      <c r="J1569">
        <v>12</v>
      </c>
      <c r="K1569">
        <v>5</v>
      </c>
      <c r="L1569">
        <v>5</v>
      </c>
      <c r="M1569">
        <v>2</v>
      </c>
      <c r="N1569">
        <v>0</v>
      </c>
      <c r="O1569">
        <v>0</v>
      </c>
      <c r="P1569">
        <v>1</v>
      </c>
      <c r="Q1569">
        <v>1</v>
      </c>
      <c r="R1569">
        <v>0</v>
      </c>
      <c r="S1569">
        <v>2</v>
      </c>
      <c r="T1569">
        <v>0</v>
      </c>
      <c r="U1569">
        <v>2</v>
      </c>
      <c r="V1569">
        <v>0</v>
      </c>
      <c r="W1569">
        <v>0</v>
      </c>
      <c r="X1569">
        <v>0</v>
      </c>
      <c r="Y1569">
        <v>0</v>
      </c>
      <c r="Z1569">
        <v>0</v>
      </c>
      <c r="AA1569">
        <v>0</v>
      </c>
      <c r="AB1569">
        <v>0</v>
      </c>
      <c r="AC1569">
        <v>0</v>
      </c>
      <c r="AD1569">
        <v>1</v>
      </c>
      <c r="AE1569">
        <v>0</v>
      </c>
      <c r="AF1569">
        <v>0</v>
      </c>
      <c r="AG1569">
        <v>0</v>
      </c>
      <c r="AH1569">
        <v>0</v>
      </c>
      <c r="AI1569">
        <v>0</v>
      </c>
      <c r="AJ1569" t="s">
        <v>435</v>
      </c>
      <c r="AK1569" t="str">
        <f t="shared" si="73"/>
        <v>проверка пройдена</v>
      </c>
      <c r="AL1569" t="b">
        <f t="shared" si="74"/>
        <v>0</v>
      </c>
    </row>
    <row r="1570" spans="1:38" hidden="1" x14ac:dyDescent="0.25">
      <c r="A1570" t="s">
        <v>548</v>
      </c>
      <c r="B1570" t="s">
        <v>603</v>
      </c>
      <c r="C1570" t="s">
        <v>64</v>
      </c>
      <c r="D1570" t="s">
        <v>65</v>
      </c>
      <c r="E1570" t="s">
        <v>208</v>
      </c>
      <c r="F1570" t="str">
        <f>VLOOKUP(E1570,'Коды программ'!$A$2:$B$578,2,FALSE)</f>
        <v>Педагогика дополнительного образования</v>
      </c>
      <c r="G1570" t="s">
        <v>31</v>
      </c>
      <c r="H1570" t="s">
        <v>70</v>
      </c>
      <c r="I1570" t="str">
        <f t="shared" si="72"/>
        <v>44.02.0302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v>0</v>
      </c>
      <c r="X1570">
        <v>0</v>
      </c>
      <c r="Y1570">
        <v>0</v>
      </c>
      <c r="Z1570">
        <v>0</v>
      </c>
      <c r="AA1570">
        <v>0</v>
      </c>
      <c r="AB1570">
        <v>0</v>
      </c>
      <c r="AC1570">
        <v>0</v>
      </c>
      <c r="AD1570">
        <v>0</v>
      </c>
      <c r="AE1570">
        <v>0</v>
      </c>
      <c r="AF1570">
        <v>0</v>
      </c>
      <c r="AG1570">
        <v>0</v>
      </c>
      <c r="AH1570">
        <v>0</v>
      </c>
      <c r="AI1570">
        <v>0</v>
      </c>
      <c r="AK1570" t="str">
        <f t="shared" si="73"/>
        <v>проверка пройдена</v>
      </c>
      <c r="AL1570" t="b">
        <f t="shared" si="74"/>
        <v>0</v>
      </c>
    </row>
    <row r="1571" spans="1:38" hidden="1" x14ac:dyDescent="0.25">
      <c r="A1571" t="s">
        <v>548</v>
      </c>
      <c r="B1571" t="s">
        <v>603</v>
      </c>
      <c r="C1571" t="s">
        <v>64</v>
      </c>
      <c r="D1571" t="s">
        <v>65</v>
      </c>
      <c r="E1571" t="s">
        <v>208</v>
      </c>
      <c r="F1571" t="str">
        <f>VLOOKUP(E1571,'Коды программ'!$A$2:$B$578,2,FALSE)</f>
        <v>Педагогика дополнительного образования</v>
      </c>
      <c r="G1571" t="s">
        <v>32</v>
      </c>
      <c r="H1571" t="s">
        <v>71</v>
      </c>
      <c r="I1571" t="str">
        <f t="shared" si="72"/>
        <v>44.02.0303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v>0</v>
      </c>
      <c r="X1571">
        <v>0</v>
      </c>
      <c r="Y1571">
        <v>0</v>
      </c>
      <c r="Z1571">
        <v>0</v>
      </c>
      <c r="AA1571">
        <v>0</v>
      </c>
      <c r="AB1571">
        <v>0</v>
      </c>
      <c r="AC1571">
        <v>0</v>
      </c>
      <c r="AD1571">
        <v>0</v>
      </c>
      <c r="AE1571">
        <v>0</v>
      </c>
      <c r="AF1571">
        <v>0</v>
      </c>
      <c r="AG1571">
        <v>0</v>
      </c>
      <c r="AH1571">
        <v>0</v>
      </c>
      <c r="AI1571">
        <v>0</v>
      </c>
      <c r="AK1571" t="str">
        <f t="shared" si="73"/>
        <v>проверка пройдена</v>
      </c>
      <c r="AL1571" t="b">
        <f t="shared" si="74"/>
        <v>0</v>
      </c>
    </row>
    <row r="1572" spans="1:38" hidden="1" x14ac:dyDescent="0.25">
      <c r="A1572" t="s">
        <v>548</v>
      </c>
      <c r="B1572" t="s">
        <v>603</v>
      </c>
      <c r="C1572" t="s">
        <v>64</v>
      </c>
      <c r="D1572" t="s">
        <v>65</v>
      </c>
      <c r="E1572" t="s">
        <v>208</v>
      </c>
      <c r="F1572" t="str">
        <f>VLOOKUP(E1572,'Коды программ'!$A$2:$B$578,2,FALSE)</f>
        <v>Педагогика дополнительного образования</v>
      </c>
      <c r="G1572" t="s">
        <v>33</v>
      </c>
      <c r="H1572" t="s">
        <v>72</v>
      </c>
      <c r="I1572" t="str">
        <f t="shared" si="72"/>
        <v>44.02.0304</v>
      </c>
      <c r="J1572">
        <v>2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1</v>
      </c>
      <c r="Y1572">
        <v>0</v>
      </c>
      <c r="Z1572">
        <v>0</v>
      </c>
      <c r="AA1572">
        <v>0</v>
      </c>
      <c r="AB1572">
        <v>0</v>
      </c>
      <c r="AC1572">
        <v>0</v>
      </c>
      <c r="AD1572">
        <v>1</v>
      </c>
      <c r="AE1572">
        <v>0</v>
      </c>
      <c r="AF1572">
        <v>0</v>
      </c>
      <c r="AG1572">
        <v>0</v>
      </c>
      <c r="AH1572">
        <v>0</v>
      </c>
      <c r="AI1572">
        <v>0</v>
      </c>
      <c r="AJ1572" t="s">
        <v>435</v>
      </c>
      <c r="AK1572" t="str">
        <f t="shared" si="73"/>
        <v>проверка пройдена</v>
      </c>
      <c r="AL1572" t="b">
        <f t="shared" si="74"/>
        <v>0</v>
      </c>
    </row>
    <row r="1573" spans="1:38" hidden="1" x14ac:dyDescent="0.25">
      <c r="A1573" t="s">
        <v>548</v>
      </c>
      <c r="B1573" t="s">
        <v>603</v>
      </c>
      <c r="C1573" t="s">
        <v>64</v>
      </c>
      <c r="D1573" t="s">
        <v>65</v>
      </c>
      <c r="E1573" t="s">
        <v>208</v>
      </c>
      <c r="F1573" t="str">
        <f>VLOOKUP(E1573,'Коды программ'!$A$2:$B$578,2,FALSE)</f>
        <v>Педагогика дополнительного образования</v>
      </c>
      <c r="G1573" t="s">
        <v>34</v>
      </c>
      <c r="H1573" t="s">
        <v>73</v>
      </c>
      <c r="I1573" t="str">
        <f t="shared" si="72"/>
        <v>44.02.0305</v>
      </c>
      <c r="J1573">
        <v>1</v>
      </c>
      <c r="K1573">
        <v>1</v>
      </c>
      <c r="L1573">
        <v>1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>
        <v>0</v>
      </c>
      <c r="AB1573">
        <v>0</v>
      </c>
      <c r="AC1573">
        <v>0</v>
      </c>
      <c r="AD1573">
        <v>0</v>
      </c>
      <c r="AE1573">
        <v>0</v>
      </c>
      <c r="AF1573">
        <v>0</v>
      </c>
      <c r="AG1573">
        <v>0</v>
      </c>
      <c r="AH1573">
        <v>0</v>
      </c>
      <c r="AI1573">
        <v>0</v>
      </c>
      <c r="AK1573" t="str">
        <f t="shared" si="73"/>
        <v>проверка пройдена</v>
      </c>
      <c r="AL1573" t="b">
        <f t="shared" si="74"/>
        <v>0</v>
      </c>
    </row>
    <row r="1574" spans="1:38" x14ac:dyDescent="0.25">
      <c r="A1574" t="s">
        <v>548</v>
      </c>
      <c r="B1574" t="s">
        <v>604</v>
      </c>
      <c r="C1574" t="s">
        <v>64</v>
      </c>
      <c r="D1574" t="s">
        <v>65</v>
      </c>
      <c r="E1574" t="s">
        <v>81</v>
      </c>
      <c r="F1574" t="str">
        <f>VLOOKUP(E1574,'Коды программ'!$A$2:$B$578,2,FALSE)</f>
        <v>Сварщик (ручной и частично механизированной сварки (наплавки)</v>
      </c>
      <c r="G1574" t="s">
        <v>30</v>
      </c>
      <c r="H1574" t="s">
        <v>68</v>
      </c>
      <c r="I1574" t="str">
        <f t="shared" si="72"/>
        <v>15.01.0501</v>
      </c>
      <c r="J1574">
        <v>22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22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v>0</v>
      </c>
      <c r="X1574">
        <v>0</v>
      </c>
      <c r="Y1574">
        <v>0</v>
      </c>
      <c r="Z1574">
        <v>0</v>
      </c>
      <c r="AA1574">
        <v>0</v>
      </c>
      <c r="AB1574">
        <v>0</v>
      </c>
      <c r="AC1574">
        <v>0</v>
      </c>
      <c r="AD1574">
        <v>0</v>
      </c>
      <c r="AE1574">
        <v>0</v>
      </c>
      <c r="AF1574">
        <v>0</v>
      </c>
      <c r="AG1574">
        <v>0</v>
      </c>
      <c r="AH1574">
        <v>0</v>
      </c>
      <c r="AI1574">
        <v>0</v>
      </c>
      <c r="AK1574" t="str">
        <f t="shared" si="73"/>
        <v>проверка пройдена</v>
      </c>
      <c r="AL1574" t="b">
        <f t="shared" si="74"/>
        <v>0</v>
      </c>
    </row>
    <row r="1575" spans="1:38" hidden="1" x14ac:dyDescent="0.25">
      <c r="A1575" t="s">
        <v>548</v>
      </c>
      <c r="B1575" t="s">
        <v>604</v>
      </c>
      <c r="C1575" t="s">
        <v>64</v>
      </c>
      <c r="D1575" t="s">
        <v>65</v>
      </c>
      <c r="E1575" t="s">
        <v>81</v>
      </c>
      <c r="F1575" t="str">
        <f>VLOOKUP(E1575,'Коды программ'!$A$2:$B$578,2,FALSE)</f>
        <v>Сварщик (ручной и частично механизированной сварки (наплавки)</v>
      </c>
      <c r="G1575" t="s">
        <v>31</v>
      </c>
      <c r="H1575" t="s">
        <v>70</v>
      </c>
      <c r="I1575" t="str">
        <f t="shared" si="72"/>
        <v>15.01.0502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v>0</v>
      </c>
      <c r="X1575">
        <v>0</v>
      </c>
      <c r="Y1575">
        <v>0</v>
      </c>
      <c r="Z1575">
        <v>0</v>
      </c>
      <c r="AA1575">
        <v>0</v>
      </c>
      <c r="AB1575">
        <v>0</v>
      </c>
      <c r="AC1575">
        <v>0</v>
      </c>
      <c r="AD1575">
        <v>0</v>
      </c>
      <c r="AE1575">
        <v>0</v>
      </c>
      <c r="AF1575">
        <v>0</v>
      </c>
      <c r="AG1575">
        <v>0</v>
      </c>
      <c r="AH1575">
        <v>0</v>
      </c>
      <c r="AI1575">
        <v>0</v>
      </c>
      <c r="AK1575" t="str">
        <f t="shared" si="73"/>
        <v>проверка пройдена</v>
      </c>
      <c r="AL1575" t="b">
        <f t="shared" si="74"/>
        <v>0</v>
      </c>
    </row>
    <row r="1576" spans="1:38" hidden="1" x14ac:dyDescent="0.25">
      <c r="A1576" t="s">
        <v>548</v>
      </c>
      <c r="B1576" t="s">
        <v>604</v>
      </c>
      <c r="C1576" t="s">
        <v>64</v>
      </c>
      <c r="D1576" t="s">
        <v>65</v>
      </c>
      <c r="E1576" t="s">
        <v>81</v>
      </c>
      <c r="F1576" t="str">
        <f>VLOOKUP(E1576,'Коды программ'!$A$2:$B$578,2,FALSE)</f>
        <v>Сварщик (ручной и частично механизированной сварки (наплавки)</v>
      </c>
      <c r="G1576" t="s">
        <v>32</v>
      </c>
      <c r="H1576" t="s">
        <v>71</v>
      </c>
      <c r="I1576" t="str">
        <f t="shared" si="72"/>
        <v>15.01.0503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>
        <v>0</v>
      </c>
      <c r="W1576">
        <v>0</v>
      </c>
      <c r="X1576">
        <v>0</v>
      </c>
      <c r="Y1576">
        <v>0</v>
      </c>
      <c r="Z1576">
        <v>0</v>
      </c>
      <c r="AA1576">
        <v>0</v>
      </c>
      <c r="AB1576">
        <v>0</v>
      </c>
      <c r="AC1576">
        <v>0</v>
      </c>
      <c r="AD1576">
        <v>0</v>
      </c>
      <c r="AE1576">
        <v>0</v>
      </c>
      <c r="AF1576">
        <v>0</v>
      </c>
      <c r="AG1576">
        <v>0</v>
      </c>
      <c r="AH1576">
        <v>0</v>
      </c>
      <c r="AI1576">
        <v>0</v>
      </c>
      <c r="AK1576" t="str">
        <f t="shared" si="73"/>
        <v>проверка пройдена</v>
      </c>
      <c r="AL1576" t="b">
        <f t="shared" si="74"/>
        <v>0</v>
      </c>
    </row>
    <row r="1577" spans="1:38" hidden="1" x14ac:dyDescent="0.25">
      <c r="A1577" t="s">
        <v>548</v>
      </c>
      <c r="B1577" t="s">
        <v>604</v>
      </c>
      <c r="C1577" t="s">
        <v>64</v>
      </c>
      <c r="D1577" t="s">
        <v>65</v>
      </c>
      <c r="E1577" t="s">
        <v>81</v>
      </c>
      <c r="F1577" t="str">
        <f>VLOOKUP(E1577,'Коды программ'!$A$2:$B$578,2,FALSE)</f>
        <v>Сварщик (ручной и частично механизированной сварки (наплавки)</v>
      </c>
      <c r="G1577" t="s">
        <v>33</v>
      </c>
      <c r="H1577" t="s">
        <v>72</v>
      </c>
      <c r="I1577" t="str">
        <f t="shared" si="72"/>
        <v>15.01.0504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>
        <v>0</v>
      </c>
      <c r="AB1577">
        <v>0</v>
      </c>
      <c r="AC1577">
        <v>0</v>
      </c>
      <c r="AD1577">
        <v>0</v>
      </c>
      <c r="AE1577">
        <v>0</v>
      </c>
      <c r="AF1577">
        <v>0</v>
      </c>
      <c r="AG1577">
        <v>0</v>
      </c>
      <c r="AH1577">
        <v>0</v>
      </c>
      <c r="AI1577">
        <v>0</v>
      </c>
      <c r="AK1577" t="str">
        <f t="shared" si="73"/>
        <v>проверка пройдена</v>
      </c>
      <c r="AL1577" t="b">
        <f t="shared" si="74"/>
        <v>0</v>
      </c>
    </row>
    <row r="1578" spans="1:38" hidden="1" x14ac:dyDescent="0.25">
      <c r="A1578" t="s">
        <v>548</v>
      </c>
      <c r="B1578" t="s">
        <v>604</v>
      </c>
      <c r="C1578" t="s">
        <v>64</v>
      </c>
      <c r="D1578" t="s">
        <v>65</v>
      </c>
      <c r="E1578" t="s">
        <v>81</v>
      </c>
      <c r="F1578" t="str">
        <f>VLOOKUP(E1578,'Коды программ'!$A$2:$B$578,2,FALSE)</f>
        <v>Сварщик (ручной и частично механизированной сварки (наплавки)</v>
      </c>
      <c r="G1578" t="s">
        <v>34</v>
      </c>
      <c r="H1578" t="s">
        <v>73</v>
      </c>
      <c r="I1578" t="str">
        <f t="shared" si="72"/>
        <v>15.01.0505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>
        <v>0</v>
      </c>
      <c r="AB1578">
        <v>0</v>
      </c>
      <c r="AC1578">
        <v>0</v>
      </c>
      <c r="AD1578">
        <v>0</v>
      </c>
      <c r="AE1578">
        <v>0</v>
      </c>
      <c r="AF1578">
        <v>0</v>
      </c>
      <c r="AG1578">
        <v>0</v>
      </c>
      <c r="AH1578">
        <v>0</v>
      </c>
      <c r="AI1578">
        <v>0</v>
      </c>
      <c r="AK1578" t="str">
        <f t="shared" si="73"/>
        <v>проверка пройдена</v>
      </c>
      <c r="AL1578" t="b">
        <f t="shared" si="74"/>
        <v>0</v>
      </c>
    </row>
    <row r="1579" spans="1:38" x14ac:dyDescent="0.25">
      <c r="A1579" t="s">
        <v>548</v>
      </c>
      <c r="B1579" t="s">
        <v>604</v>
      </c>
      <c r="C1579" t="s">
        <v>64</v>
      </c>
      <c r="D1579" t="s">
        <v>65</v>
      </c>
      <c r="E1579" t="s">
        <v>138</v>
      </c>
      <c r="F1579" t="str">
        <f>VLOOKUP(E1579,'Коды программ'!$A$2:$B$578,2,FALSE)</f>
        <v>Электромонтер по ремонту и обслуживанию электрооборудования (по отраслям)</v>
      </c>
      <c r="G1579" t="s">
        <v>30</v>
      </c>
      <c r="H1579" t="s">
        <v>68</v>
      </c>
      <c r="I1579" t="str">
        <f t="shared" si="72"/>
        <v>13.01.1001</v>
      </c>
      <c r="J1579">
        <v>18</v>
      </c>
      <c r="K1579">
        <v>3</v>
      </c>
      <c r="L1579">
        <v>3</v>
      </c>
      <c r="M1579">
        <v>0</v>
      </c>
      <c r="N1579">
        <v>0</v>
      </c>
      <c r="O1579">
        <v>0</v>
      </c>
      <c r="P1579">
        <v>0</v>
      </c>
      <c r="Q1579">
        <v>15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v>0</v>
      </c>
      <c r="X1579">
        <v>0</v>
      </c>
      <c r="Y1579">
        <v>0</v>
      </c>
      <c r="Z1579">
        <v>0</v>
      </c>
      <c r="AA1579">
        <v>0</v>
      </c>
      <c r="AB1579">
        <v>0</v>
      </c>
      <c r="AC1579">
        <v>0</v>
      </c>
      <c r="AD1579">
        <v>0</v>
      </c>
      <c r="AE1579">
        <v>0</v>
      </c>
      <c r="AF1579">
        <v>0</v>
      </c>
      <c r="AG1579">
        <v>0</v>
      </c>
      <c r="AH1579">
        <v>0</v>
      </c>
      <c r="AI1579">
        <v>0</v>
      </c>
      <c r="AK1579" t="str">
        <f t="shared" si="73"/>
        <v>проверка пройдена</v>
      </c>
      <c r="AL1579" t="b">
        <f t="shared" si="74"/>
        <v>0</v>
      </c>
    </row>
    <row r="1580" spans="1:38" hidden="1" x14ac:dyDescent="0.25">
      <c r="A1580" t="s">
        <v>548</v>
      </c>
      <c r="B1580" t="s">
        <v>604</v>
      </c>
      <c r="C1580" t="s">
        <v>64</v>
      </c>
      <c r="D1580" t="s">
        <v>65</v>
      </c>
      <c r="E1580" t="s">
        <v>138</v>
      </c>
      <c r="F1580" t="str">
        <f>VLOOKUP(E1580,'Коды программ'!$A$2:$B$578,2,FALSE)</f>
        <v>Электромонтер по ремонту и обслуживанию электрооборудования (по отраслям)</v>
      </c>
      <c r="G1580" t="s">
        <v>31</v>
      </c>
      <c r="H1580" t="s">
        <v>70</v>
      </c>
      <c r="I1580" t="str">
        <f t="shared" si="72"/>
        <v>13.01.1002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>
        <v>0</v>
      </c>
      <c r="W1580">
        <v>0</v>
      </c>
      <c r="X1580">
        <v>0</v>
      </c>
      <c r="Y1580">
        <v>0</v>
      </c>
      <c r="Z1580">
        <v>0</v>
      </c>
      <c r="AA1580">
        <v>0</v>
      </c>
      <c r="AB1580">
        <v>0</v>
      </c>
      <c r="AC1580">
        <v>0</v>
      </c>
      <c r="AD1580">
        <v>0</v>
      </c>
      <c r="AE1580">
        <v>0</v>
      </c>
      <c r="AF1580">
        <v>0</v>
      </c>
      <c r="AG1580">
        <v>0</v>
      </c>
      <c r="AH1580">
        <v>0</v>
      </c>
      <c r="AI1580">
        <v>0</v>
      </c>
      <c r="AK1580" t="str">
        <f t="shared" si="73"/>
        <v>проверка пройдена</v>
      </c>
      <c r="AL1580" t="b">
        <f t="shared" si="74"/>
        <v>0</v>
      </c>
    </row>
    <row r="1581" spans="1:38" hidden="1" x14ac:dyDescent="0.25">
      <c r="A1581" t="s">
        <v>548</v>
      </c>
      <c r="B1581" t="s">
        <v>604</v>
      </c>
      <c r="C1581" t="s">
        <v>64</v>
      </c>
      <c r="D1581" t="s">
        <v>65</v>
      </c>
      <c r="E1581" t="s">
        <v>138</v>
      </c>
      <c r="F1581" t="str">
        <f>VLOOKUP(E1581,'Коды программ'!$A$2:$B$578,2,FALSE)</f>
        <v>Электромонтер по ремонту и обслуживанию электрооборудования (по отраслям)</v>
      </c>
      <c r="G1581" t="s">
        <v>32</v>
      </c>
      <c r="H1581" t="s">
        <v>71</v>
      </c>
      <c r="I1581" t="str">
        <f t="shared" si="72"/>
        <v>13.01.1003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v>0</v>
      </c>
      <c r="X1581">
        <v>0</v>
      </c>
      <c r="Y1581">
        <v>0</v>
      </c>
      <c r="Z1581">
        <v>0</v>
      </c>
      <c r="AA1581">
        <v>0</v>
      </c>
      <c r="AB1581">
        <v>0</v>
      </c>
      <c r="AC1581">
        <v>0</v>
      </c>
      <c r="AD1581">
        <v>0</v>
      </c>
      <c r="AE1581">
        <v>0</v>
      </c>
      <c r="AF1581">
        <v>0</v>
      </c>
      <c r="AG1581">
        <v>0</v>
      </c>
      <c r="AH1581">
        <v>0</v>
      </c>
      <c r="AI1581">
        <v>0</v>
      </c>
      <c r="AK1581" t="str">
        <f t="shared" si="73"/>
        <v>проверка пройдена</v>
      </c>
      <c r="AL1581" t="b">
        <f t="shared" si="74"/>
        <v>0</v>
      </c>
    </row>
    <row r="1582" spans="1:38" hidden="1" x14ac:dyDescent="0.25">
      <c r="A1582" t="s">
        <v>548</v>
      </c>
      <c r="B1582" t="s">
        <v>604</v>
      </c>
      <c r="C1582" t="s">
        <v>64</v>
      </c>
      <c r="D1582" t="s">
        <v>65</v>
      </c>
      <c r="E1582" t="s">
        <v>138</v>
      </c>
      <c r="F1582" t="str">
        <f>VLOOKUP(E1582,'Коды программ'!$A$2:$B$578,2,FALSE)</f>
        <v>Электромонтер по ремонту и обслуживанию электрооборудования (по отраслям)</v>
      </c>
      <c r="G1582" t="s">
        <v>33</v>
      </c>
      <c r="H1582" t="s">
        <v>72</v>
      </c>
      <c r="I1582" t="str">
        <f t="shared" si="72"/>
        <v>13.01.1004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>
        <v>0</v>
      </c>
      <c r="AB1582">
        <v>0</v>
      </c>
      <c r="AC1582">
        <v>0</v>
      </c>
      <c r="AD1582">
        <v>0</v>
      </c>
      <c r="AE1582">
        <v>0</v>
      </c>
      <c r="AF1582">
        <v>0</v>
      </c>
      <c r="AG1582">
        <v>0</v>
      </c>
      <c r="AH1582">
        <v>0</v>
      </c>
      <c r="AI1582">
        <v>0</v>
      </c>
      <c r="AK1582" t="str">
        <f t="shared" si="73"/>
        <v>проверка пройдена</v>
      </c>
      <c r="AL1582" t="b">
        <f t="shared" si="74"/>
        <v>0</v>
      </c>
    </row>
    <row r="1583" spans="1:38" hidden="1" x14ac:dyDescent="0.25">
      <c r="A1583" t="s">
        <v>548</v>
      </c>
      <c r="B1583" t="s">
        <v>604</v>
      </c>
      <c r="C1583" t="s">
        <v>64</v>
      </c>
      <c r="D1583" t="s">
        <v>65</v>
      </c>
      <c r="E1583" t="s">
        <v>138</v>
      </c>
      <c r="F1583" t="str">
        <f>VLOOKUP(E1583,'Коды программ'!$A$2:$B$578,2,FALSE)</f>
        <v>Электромонтер по ремонту и обслуживанию электрооборудования (по отраслям)</v>
      </c>
      <c r="G1583" t="s">
        <v>34</v>
      </c>
      <c r="H1583" t="s">
        <v>73</v>
      </c>
      <c r="I1583" t="str">
        <f t="shared" si="72"/>
        <v>13.01.1005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>
        <v>0</v>
      </c>
      <c r="AB1583">
        <v>0</v>
      </c>
      <c r="AC1583">
        <v>0</v>
      </c>
      <c r="AD1583">
        <v>0</v>
      </c>
      <c r="AE1583">
        <v>0</v>
      </c>
      <c r="AF1583">
        <v>0</v>
      </c>
      <c r="AG1583">
        <v>0</v>
      </c>
      <c r="AH1583">
        <v>0</v>
      </c>
      <c r="AI1583">
        <v>0</v>
      </c>
      <c r="AK1583" t="str">
        <f t="shared" si="73"/>
        <v>проверка пройдена</v>
      </c>
      <c r="AL1583" t="b">
        <f t="shared" si="74"/>
        <v>0</v>
      </c>
    </row>
    <row r="1584" spans="1:38" x14ac:dyDescent="0.25">
      <c r="A1584" t="s">
        <v>548</v>
      </c>
      <c r="B1584" t="s">
        <v>604</v>
      </c>
      <c r="C1584" t="s">
        <v>64</v>
      </c>
      <c r="D1584" t="s">
        <v>65</v>
      </c>
      <c r="E1584" t="s">
        <v>240</v>
      </c>
      <c r="F1584" t="str">
        <f>VLOOKUP(E1584,'Коды программ'!$A$2:$B$578,2,FALSE)</f>
        <v>Машинист локомотива</v>
      </c>
      <c r="G1584" t="s">
        <v>30</v>
      </c>
      <c r="H1584" t="s">
        <v>68</v>
      </c>
      <c r="I1584" t="str">
        <f t="shared" si="72"/>
        <v>23.01.0901</v>
      </c>
      <c r="J1584">
        <v>35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35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v>0</v>
      </c>
      <c r="X1584">
        <v>0</v>
      </c>
      <c r="Y1584">
        <v>0</v>
      </c>
      <c r="Z1584">
        <v>0</v>
      </c>
      <c r="AA1584">
        <v>0</v>
      </c>
      <c r="AB1584">
        <v>0</v>
      </c>
      <c r="AC1584">
        <v>0</v>
      </c>
      <c r="AD1584">
        <v>0</v>
      </c>
      <c r="AE1584">
        <v>0</v>
      </c>
      <c r="AF1584">
        <v>0</v>
      </c>
      <c r="AG1584">
        <v>0</v>
      </c>
      <c r="AH1584">
        <v>0</v>
      </c>
      <c r="AI1584">
        <v>0</v>
      </c>
      <c r="AK1584" t="str">
        <f t="shared" si="73"/>
        <v>проверка пройдена</v>
      </c>
      <c r="AL1584" t="b">
        <f t="shared" si="74"/>
        <v>0</v>
      </c>
    </row>
    <row r="1585" spans="1:38" hidden="1" x14ac:dyDescent="0.25">
      <c r="A1585" t="s">
        <v>548</v>
      </c>
      <c r="B1585" t="s">
        <v>604</v>
      </c>
      <c r="C1585" t="s">
        <v>64</v>
      </c>
      <c r="D1585" t="s">
        <v>65</v>
      </c>
      <c r="E1585" t="s">
        <v>240</v>
      </c>
      <c r="F1585" t="str">
        <f>VLOOKUP(E1585,'Коды программ'!$A$2:$B$578,2,FALSE)</f>
        <v>Машинист локомотива</v>
      </c>
      <c r="G1585" t="s">
        <v>31</v>
      </c>
      <c r="H1585" t="s">
        <v>70</v>
      </c>
      <c r="I1585" t="str">
        <f t="shared" si="72"/>
        <v>23.01.0902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v>0</v>
      </c>
      <c r="X1585">
        <v>0</v>
      </c>
      <c r="Y1585">
        <v>0</v>
      </c>
      <c r="Z1585">
        <v>0</v>
      </c>
      <c r="AA1585">
        <v>0</v>
      </c>
      <c r="AB1585">
        <v>0</v>
      </c>
      <c r="AC1585">
        <v>0</v>
      </c>
      <c r="AD1585">
        <v>0</v>
      </c>
      <c r="AE1585">
        <v>0</v>
      </c>
      <c r="AF1585">
        <v>0</v>
      </c>
      <c r="AG1585">
        <v>0</v>
      </c>
      <c r="AH1585">
        <v>0</v>
      </c>
      <c r="AI1585">
        <v>0</v>
      </c>
      <c r="AK1585" t="str">
        <f t="shared" si="73"/>
        <v>проверка пройдена</v>
      </c>
      <c r="AL1585" t="b">
        <f t="shared" si="74"/>
        <v>0</v>
      </c>
    </row>
    <row r="1586" spans="1:38" hidden="1" x14ac:dyDescent="0.25">
      <c r="A1586" t="s">
        <v>548</v>
      </c>
      <c r="B1586" t="s">
        <v>604</v>
      </c>
      <c r="C1586" t="s">
        <v>64</v>
      </c>
      <c r="D1586" t="s">
        <v>65</v>
      </c>
      <c r="E1586" t="s">
        <v>240</v>
      </c>
      <c r="F1586" t="str">
        <f>VLOOKUP(E1586,'Коды программ'!$A$2:$B$578,2,FALSE)</f>
        <v>Машинист локомотива</v>
      </c>
      <c r="G1586" t="s">
        <v>32</v>
      </c>
      <c r="H1586" t="s">
        <v>71</v>
      </c>
      <c r="I1586" t="str">
        <f t="shared" si="72"/>
        <v>23.01.0903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>
        <v>0</v>
      </c>
      <c r="W1586">
        <v>0</v>
      </c>
      <c r="X1586">
        <v>0</v>
      </c>
      <c r="Y1586">
        <v>0</v>
      </c>
      <c r="Z1586">
        <v>0</v>
      </c>
      <c r="AA1586">
        <v>0</v>
      </c>
      <c r="AB1586">
        <v>0</v>
      </c>
      <c r="AC1586">
        <v>0</v>
      </c>
      <c r="AD1586">
        <v>0</v>
      </c>
      <c r="AE1586">
        <v>0</v>
      </c>
      <c r="AF1586">
        <v>0</v>
      </c>
      <c r="AG1586">
        <v>0</v>
      </c>
      <c r="AH1586">
        <v>0</v>
      </c>
      <c r="AI1586">
        <v>0</v>
      </c>
      <c r="AK1586" t="str">
        <f t="shared" si="73"/>
        <v>проверка пройдена</v>
      </c>
      <c r="AL1586" t="b">
        <f t="shared" si="74"/>
        <v>0</v>
      </c>
    </row>
    <row r="1587" spans="1:38" hidden="1" x14ac:dyDescent="0.25">
      <c r="A1587" t="s">
        <v>548</v>
      </c>
      <c r="B1587" t="s">
        <v>604</v>
      </c>
      <c r="C1587" t="s">
        <v>64</v>
      </c>
      <c r="D1587" t="s">
        <v>65</v>
      </c>
      <c r="E1587" t="s">
        <v>240</v>
      </c>
      <c r="F1587" t="str">
        <f>VLOOKUP(E1587,'Коды программ'!$A$2:$B$578,2,FALSE)</f>
        <v>Машинист локомотива</v>
      </c>
      <c r="G1587" t="s">
        <v>33</v>
      </c>
      <c r="H1587" t="s">
        <v>72</v>
      </c>
      <c r="I1587" t="str">
        <f t="shared" si="72"/>
        <v>23.01.0904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>
        <v>0</v>
      </c>
      <c r="AB1587">
        <v>0</v>
      </c>
      <c r="AC1587">
        <v>0</v>
      </c>
      <c r="AD1587">
        <v>0</v>
      </c>
      <c r="AE1587">
        <v>0</v>
      </c>
      <c r="AF1587">
        <v>0</v>
      </c>
      <c r="AG1587">
        <v>0</v>
      </c>
      <c r="AH1587">
        <v>0</v>
      </c>
      <c r="AI1587">
        <v>0</v>
      </c>
      <c r="AK1587" t="str">
        <f t="shared" si="73"/>
        <v>проверка пройдена</v>
      </c>
      <c r="AL1587" t="b">
        <f t="shared" si="74"/>
        <v>0</v>
      </c>
    </row>
    <row r="1588" spans="1:38" hidden="1" x14ac:dyDescent="0.25">
      <c r="A1588" t="s">
        <v>548</v>
      </c>
      <c r="B1588" t="s">
        <v>604</v>
      </c>
      <c r="C1588" t="s">
        <v>64</v>
      </c>
      <c r="D1588" t="s">
        <v>65</v>
      </c>
      <c r="E1588" t="s">
        <v>240</v>
      </c>
      <c r="F1588" t="str">
        <f>VLOOKUP(E1588,'Коды программ'!$A$2:$B$578,2,FALSE)</f>
        <v>Машинист локомотива</v>
      </c>
      <c r="G1588" t="s">
        <v>34</v>
      </c>
      <c r="H1588" t="s">
        <v>73</v>
      </c>
      <c r="I1588" t="str">
        <f t="shared" si="72"/>
        <v>23.01.0905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>
        <v>0</v>
      </c>
      <c r="AB1588">
        <v>0</v>
      </c>
      <c r="AC1588">
        <v>0</v>
      </c>
      <c r="AD1588">
        <v>0</v>
      </c>
      <c r="AE1588">
        <v>0</v>
      </c>
      <c r="AF1588">
        <v>0</v>
      </c>
      <c r="AG1588">
        <v>0</v>
      </c>
      <c r="AH1588">
        <v>0</v>
      </c>
      <c r="AI1588">
        <v>0</v>
      </c>
      <c r="AK1588" t="str">
        <f t="shared" si="73"/>
        <v>проверка пройдена</v>
      </c>
      <c r="AL1588" t="b">
        <f t="shared" si="74"/>
        <v>0</v>
      </c>
    </row>
    <row r="1589" spans="1:38" x14ac:dyDescent="0.25">
      <c r="A1589" t="s">
        <v>548</v>
      </c>
      <c r="B1589" t="s">
        <v>604</v>
      </c>
      <c r="C1589" t="s">
        <v>64</v>
      </c>
      <c r="D1589" t="s">
        <v>65</v>
      </c>
      <c r="E1589" t="s">
        <v>226</v>
      </c>
      <c r="F1589" t="str">
        <f>VLOOKUP(E1589,'Коды программ'!$A$2:$B$578,2,FALSE)</f>
        <v>Технология продукции общественного питания</v>
      </c>
      <c r="G1589" t="s">
        <v>30</v>
      </c>
      <c r="H1589" t="s">
        <v>68</v>
      </c>
      <c r="I1589" t="str">
        <f t="shared" si="72"/>
        <v>19.02.1001</v>
      </c>
      <c r="J1589">
        <v>11</v>
      </c>
      <c r="K1589">
        <v>8</v>
      </c>
      <c r="L1589">
        <v>8</v>
      </c>
      <c r="M1589">
        <v>0</v>
      </c>
      <c r="N1589">
        <v>0</v>
      </c>
      <c r="O1589">
        <v>0</v>
      </c>
      <c r="P1589">
        <v>1</v>
      </c>
      <c r="Q1589">
        <v>2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v>0</v>
      </c>
      <c r="X1589">
        <v>0</v>
      </c>
      <c r="Y1589">
        <v>0</v>
      </c>
      <c r="Z1589">
        <v>0</v>
      </c>
      <c r="AA1589">
        <v>0</v>
      </c>
      <c r="AB1589">
        <v>0</v>
      </c>
      <c r="AC1589">
        <v>0</v>
      </c>
      <c r="AD1589">
        <v>0</v>
      </c>
      <c r="AE1589">
        <v>0</v>
      </c>
      <c r="AF1589">
        <v>0</v>
      </c>
      <c r="AG1589">
        <v>0</v>
      </c>
      <c r="AH1589">
        <v>0</v>
      </c>
      <c r="AI1589">
        <v>0</v>
      </c>
      <c r="AK1589" t="str">
        <f t="shared" si="73"/>
        <v>проверка пройдена</v>
      </c>
      <c r="AL1589" t="b">
        <f t="shared" si="74"/>
        <v>0</v>
      </c>
    </row>
    <row r="1590" spans="1:38" hidden="1" x14ac:dyDescent="0.25">
      <c r="A1590" t="s">
        <v>548</v>
      </c>
      <c r="B1590" t="s">
        <v>604</v>
      </c>
      <c r="C1590" t="s">
        <v>64</v>
      </c>
      <c r="D1590" t="s">
        <v>65</v>
      </c>
      <c r="E1590" t="s">
        <v>226</v>
      </c>
      <c r="F1590" t="str">
        <f>VLOOKUP(E1590,'Коды программ'!$A$2:$B$578,2,FALSE)</f>
        <v>Технология продукции общественного питания</v>
      </c>
      <c r="G1590" t="s">
        <v>31</v>
      </c>
      <c r="H1590" t="s">
        <v>70</v>
      </c>
      <c r="I1590" t="str">
        <f t="shared" si="72"/>
        <v>19.02.1002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v>0</v>
      </c>
      <c r="V1590">
        <v>0</v>
      </c>
      <c r="W1590">
        <v>0</v>
      </c>
      <c r="X1590">
        <v>0</v>
      </c>
      <c r="Y1590">
        <v>0</v>
      </c>
      <c r="Z1590">
        <v>0</v>
      </c>
      <c r="AA1590">
        <v>0</v>
      </c>
      <c r="AB1590">
        <v>0</v>
      </c>
      <c r="AC1590">
        <v>0</v>
      </c>
      <c r="AD1590">
        <v>0</v>
      </c>
      <c r="AE1590">
        <v>0</v>
      </c>
      <c r="AF1590">
        <v>0</v>
      </c>
      <c r="AG1590">
        <v>0</v>
      </c>
      <c r="AH1590">
        <v>0</v>
      </c>
      <c r="AI1590">
        <v>0</v>
      </c>
      <c r="AK1590" t="str">
        <f t="shared" si="73"/>
        <v>проверка пройдена</v>
      </c>
      <c r="AL1590" t="b">
        <f t="shared" si="74"/>
        <v>0</v>
      </c>
    </row>
    <row r="1591" spans="1:38" hidden="1" x14ac:dyDescent="0.25">
      <c r="A1591" t="s">
        <v>548</v>
      </c>
      <c r="B1591" t="s">
        <v>604</v>
      </c>
      <c r="C1591" t="s">
        <v>64</v>
      </c>
      <c r="D1591" t="s">
        <v>65</v>
      </c>
      <c r="E1591" t="s">
        <v>226</v>
      </c>
      <c r="F1591" t="str">
        <f>VLOOKUP(E1591,'Коды программ'!$A$2:$B$578,2,FALSE)</f>
        <v>Технология продукции общественного питания</v>
      </c>
      <c r="G1591" t="s">
        <v>32</v>
      </c>
      <c r="H1591" t="s">
        <v>71</v>
      </c>
      <c r="I1591" t="str">
        <f t="shared" si="72"/>
        <v>19.02.1003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v>0</v>
      </c>
      <c r="X1591">
        <v>0</v>
      </c>
      <c r="Y1591">
        <v>0</v>
      </c>
      <c r="Z1591">
        <v>0</v>
      </c>
      <c r="AA1591">
        <v>0</v>
      </c>
      <c r="AB1591">
        <v>0</v>
      </c>
      <c r="AC1591">
        <v>0</v>
      </c>
      <c r="AD1591">
        <v>0</v>
      </c>
      <c r="AE1591">
        <v>0</v>
      </c>
      <c r="AF1591">
        <v>0</v>
      </c>
      <c r="AG1591">
        <v>0</v>
      </c>
      <c r="AH1591">
        <v>0</v>
      </c>
      <c r="AI1591">
        <v>0</v>
      </c>
      <c r="AK1591" t="str">
        <f t="shared" si="73"/>
        <v>проверка пройдена</v>
      </c>
      <c r="AL1591" t="b">
        <f t="shared" si="74"/>
        <v>0</v>
      </c>
    </row>
    <row r="1592" spans="1:38" hidden="1" x14ac:dyDescent="0.25">
      <c r="A1592" t="s">
        <v>548</v>
      </c>
      <c r="B1592" t="s">
        <v>604</v>
      </c>
      <c r="C1592" t="s">
        <v>64</v>
      </c>
      <c r="D1592" t="s">
        <v>65</v>
      </c>
      <c r="E1592" t="s">
        <v>226</v>
      </c>
      <c r="F1592" t="str">
        <f>VLOOKUP(E1592,'Коды программ'!$A$2:$B$578,2,FALSE)</f>
        <v>Технология продукции общественного питания</v>
      </c>
      <c r="G1592" t="s">
        <v>33</v>
      </c>
      <c r="H1592" t="s">
        <v>72</v>
      </c>
      <c r="I1592" t="str">
        <f t="shared" si="72"/>
        <v>19.02.1004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>
        <v>0</v>
      </c>
      <c r="AB1592">
        <v>0</v>
      </c>
      <c r="AC1592">
        <v>0</v>
      </c>
      <c r="AD1592">
        <v>0</v>
      </c>
      <c r="AE1592">
        <v>0</v>
      </c>
      <c r="AF1592">
        <v>0</v>
      </c>
      <c r="AG1592">
        <v>0</v>
      </c>
      <c r="AH1592">
        <v>0</v>
      </c>
      <c r="AI1592">
        <v>0</v>
      </c>
      <c r="AK1592" t="str">
        <f t="shared" si="73"/>
        <v>проверка пройдена</v>
      </c>
      <c r="AL1592" t="b">
        <f t="shared" si="74"/>
        <v>0</v>
      </c>
    </row>
    <row r="1593" spans="1:38" hidden="1" x14ac:dyDescent="0.25">
      <c r="A1593" t="s">
        <v>548</v>
      </c>
      <c r="B1593" t="s">
        <v>604</v>
      </c>
      <c r="C1593" t="s">
        <v>64</v>
      </c>
      <c r="D1593" t="s">
        <v>65</v>
      </c>
      <c r="E1593" t="s">
        <v>226</v>
      </c>
      <c r="F1593" t="str">
        <f>VLOOKUP(E1593,'Коды программ'!$A$2:$B$578,2,FALSE)</f>
        <v>Технология продукции общественного питания</v>
      </c>
      <c r="G1593" t="s">
        <v>34</v>
      </c>
      <c r="H1593" t="s">
        <v>73</v>
      </c>
      <c r="I1593" t="str">
        <f t="shared" si="72"/>
        <v>19.02.1005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>
        <v>0</v>
      </c>
      <c r="AB1593">
        <v>0</v>
      </c>
      <c r="AC1593">
        <v>0</v>
      </c>
      <c r="AD1593">
        <v>0</v>
      </c>
      <c r="AE1593">
        <v>0</v>
      </c>
      <c r="AF1593">
        <v>0</v>
      </c>
      <c r="AG1593">
        <v>0</v>
      </c>
      <c r="AH1593">
        <v>0</v>
      </c>
      <c r="AI1593">
        <v>0</v>
      </c>
      <c r="AK1593" t="str">
        <f t="shared" si="73"/>
        <v>проверка пройдена</v>
      </c>
      <c r="AL1593" t="b">
        <f t="shared" si="74"/>
        <v>0</v>
      </c>
    </row>
    <row r="1594" spans="1:38" x14ac:dyDescent="0.25">
      <c r="A1594" t="s">
        <v>548</v>
      </c>
      <c r="B1594" t="s">
        <v>604</v>
      </c>
      <c r="C1594" t="s">
        <v>64</v>
      </c>
      <c r="D1594" t="s">
        <v>65</v>
      </c>
      <c r="E1594" t="s">
        <v>128</v>
      </c>
      <c r="F1594" t="str">
        <f>VLOOKUP(E1594,'Коды программ'!$A$2:$B$578,2,FALSE)</f>
        <v>Повар, кондитер</v>
      </c>
      <c r="G1594" t="s">
        <v>30</v>
      </c>
      <c r="H1594" t="s">
        <v>68</v>
      </c>
      <c r="I1594" t="str">
        <f t="shared" si="72"/>
        <v>43.01.0901</v>
      </c>
      <c r="J1594">
        <v>16</v>
      </c>
      <c r="K1594">
        <v>7</v>
      </c>
      <c r="L1594">
        <v>7</v>
      </c>
      <c r="M1594">
        <v>0</v>
      </c>
      <c r="N1594">
        <v>0</v>
      </c>
      <c r="O1594">
        <v>0</v>
      </c>
      <c r="P1594">
        <v>2</v>
      </c>
      <c r="Q1594">
        <v>3</v>
      </c>
      <c r="R1594">
        <v>0</v>
      </c>
      <c r="S1594">
        <v>1</v>
      </c>
      <c r="T1594">
        <v>0</v>
      </c>
      <c r="U1594">
        <v>3</v>
      </c>
      <c r="V1594">
        <v>0</v>
      </c>
      <c r="W1594">
        <v>0</v>
      </c>
      <c r="X1594">
        <v>0</v>
      </c>
      <c r="Y1594">
        <v>0</v>
      </c>
      <c r="Z1594">
        <v>0</v>
      </c>
      <c r="AA1594">
        <v>0</v>
      </c>
      <c r="AB1594">
        <v>0</v>
      </c>
      <c r="AC1594">
        <v>0</v>
      </c>
      <c r="AD1594">
        <v>0</v>
      </c>
      <c r="AE1594">
        <v>0</v>
      </c>
      <c r="AF1594">
        <v>0</v>
      </c>
      <c r="AG1594">
        <v>0</v>
      </c>
      <c r="AH1594">
        <v>0</v>
      </c>
      <c r="AI1594">
        <v>0</v>
      </c>
      <c r="AJ1594" t="s">
        <v>436</v>
      </c>
      <c r="AK1594" t="str">
        <f t="shared" si="73"/>
        <v>проверка пройдена</v>
      </c>
      <c r="AL1594" t="b">
        <f t="shared" si="74"/>
        <v>0</v>
      </c>
    </row>
    <row r="1595" spans="1:38" hidden="1" x14ac:dyDescent="0.25">
      <c r="A1595" t="s">
        <v>548</v>
      </c>
      <c r="B1595" t="s">
        <v>604</v>
      </c>
      <c r="C1595" t="s">
        <v>64</v>
      </c>
      <c r="D1595" t="s">
        <v>65</v>
      </c>
      <c r="E1595" t="s">
        <v>128</v>
      </c>
      <c r="F1595" t="str">
        <f>VLOOKUP(E1595,'Коды программ'!$A$2:$B$578,2,FALSE)</f>
        <v>Повар, кондитер</v>
      </c>
      <c r="G1595" t="s">
        <v>31</v>
      </c>
      <c r="H1595" t="s">
        <v>70</v>
      </c>
      <c r="I1595" t="str">
        <f t="shared" si="72"/>
        <v>43.01.0902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v>0</v>
      </c>
      <c r="X1595">
        <v>0</v>
      </c>
      <c r="Y1595">
        <v>0</v>
      </c>
      <c r="Z1595">
        <v>0</v>
      </c>
      <c r="AA1595">
        <v>0</v>
      </c>
      <c r="AB1595">
        <v>0</v>
      </c>
      <c r="AC1595">
        <v>0</v>
      </c>
      <c r="AD1595">
        <v>0</v>
      </c>
      <c r="AE1595">
        <v>0</v>
      </c>
      <c r="AF1595">
        <v>0</v>
      </c>
      <c r="AG1595">
        <v>0</v>
      </c>
      <c r="AH1595">
        <v>0</v>
      </c>
      <c r="AI1595">
        <v>0</v>
      </c>
      <c r="AK1595" t="str">
        <f t="shared" si="73"/>
        <v>проверка пройдена</v>
      </c>
      <c r="AL1595" t="b">
        <f t="shared" si="74"/>
        <v>0</v>
      </c>
    </row>
    <row r="1596" spans="1:38" hidden="1" x14ac:dyDescent="0.25">
      <c r="A1596" t="s">
        <v>548</v>
      </c>
      <c r="B1596" t="s">
        <v>604</v>
      </c>
      <c r="C1596" t="s">
        <v>64</v>
      </c>
      <c r="D1596" t="s">
        <v>65</v>
      </c>
      <c r="E1596" t="s">
        <v>128</v>
      </c>
      <c r="F1596" t="str">
        <f>VLOOKUP(E1596,'Коды программ'!$A$2:$B$578,2,FALSE)</f>
        <v>Повар, кондитер</v>
      </c>
      <c r="G1596" t="s">
        <v>32</v>
      </c>
      <c r="H1596" t="s">
        <v>71</v>
      </c>
      <c r="I1596" t="str">
        <f t="shared" si="72"/>
        <v>43.01.0903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v>0</v>
      </c>
      <c r="X1596">
        <v>0</v>
      </c>
      <c r="Y1596">
        <v>0</v>
      </c>
      <c r="Z1596">
        <v>0</v>
      </c>
      <c r="AA1596">
        <v>0</v>
      </c>
      <c r="AB1596">
        <v>0</v>
      </c>
      <c r="AC1596">
        <v>0</v>
      </c>
      <c r="AD1596">
        <v>0</v>
      </c>
      <c r="AE1596">
        <v>0</v>
      </c>
      <c r="AF1596">
        <v>0</v>
      </c>
      <c r="AG1596">
        <v>0</v>
      </c>
      <c r="AH1596">
        <v>0</v>
      </c>
      <c r="AI1596">
        <v>0</v>
      </c>
      <c r="AK1596" t="str">
        <f t="shared" si="73"/>
        <v>проверка пройдена</v>
      </c>
      <c r="AL1596" t="b">
        <f t="shared" si="74"/>
        <v>0</v>
      </c>
    </row>
    <row r="1597" spans="1:38" hidden="1" x14ac:dyDescent="0.25">
      <c r="A1597" t="s">
        <v>548</v>
      </c>
      <c r="B1597" t="s">
        <v>604</v>
      </c>
      <c r="C1597" t="s">
        <v>64</v>
      </c>
      <c r="D1597" t="s">
        <v>65</v>
      </c>
      <c r="E1597" t="s">
        <v>128</v>
      </c>
      <c r="F1597" t="str">
        <f>VLOOKUP(E1597,'Коды программ'!$A$2:$B$578,2,FALSE)</f>
        <v>Повар, кондитер</v>
      </c>
      <c r="G1597" t="s">
        <v>33</v>
      </c>
      <c r="H1597" t="s">
        <v>72</v>
      </c>
      <c r="I1597" t="str">
        <f t="shared" si="72"/>
        <v>43.01.0904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>
        <v>0</v>
      </c>
      <c r="AB1597">
        <v>0</v>
      </c>
      <c r="AC1597">
        <v>0</v>
      </c>
      <c r="AD1597">
        <v>0</v>
      </c>
      <c r="AE1597">
        <v>0</v>
      </c>
      <c r="AF1597">
        <v>0</v>
      </c>
      <c r="AG1597">
        <v>0</v>
      </c>
      <c r="AH1597">
        <v>0</v>
      </c>
      <c r="AI1597">
        <v>0</v>
      </c>
      <c r="AK1597" t="str">
        <f t="shared" si="73"/>
        <v>проверка пройдена</v>
      </c>
      <c r="AL1597" t="b">
        <f t="shared" si="74"/>
        <v>0</v>
      </c>
    </row>
    <row r="1598" spans="1:38" hidden="1" x14ac:dyDescent="0.25">
      <c r="A1598" t="s">
        <v>548</v>
      </c>
      <c r="B1598" t="s">
        <v>604</v>
      </c>
      <c r="C1598" t="s">
        <v>64</v>
      </c>
      <c r="D1598" t="s">
        <v>65</v>
      </c>
      <c r="E1598" t="s">
        <v>128</v>
      </c>
      <c r="F1598" t="str">
        <f>VLOOKUP(E1598,'Коды программ'!$A$2:$B$578,2,FALSE)</f>
        <v>Повар, кондитер</v>
      </c>
      <c r="G1598" t="s">
        <v>34</v>
      </c>
      <c r="H1598" t="s">
        <v>73</v>
      </c>
      <c r="I1598" t="str">
        <f t="shared" si="72"/>
        <v>43.01.0905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>
        <v>0</v>
      </c>
      <c r="AB1598">
        <v>0</v>
      </c>
      <c r="AC1598">
        <v>0</v>
      </c>
      <c r="AD1598">
        <v>0</v>
      </c>
      <c r="AE1598">
        <v>0</v>
      </c>
      <c r="AF1598">
        <v>0</v>
      </c>
      <c r="AG1598">
        <v>0</v>
      </c>
      <c r="AH1598">
        <v>0</v>
      </c>
      <c r="AI1598">
        <v>0</v>
      </c>
      <c r="AK1598" t="str">
        <f t="shared" si="73"/>
        <v>проверка пройдена</v>
      </c>
      <c r="AL1598" t="b">
        <f t="shared" si="74"/>
        <v>0</v>
      </c>
    </row>
    <row r="1599" spans="1:38" x14ac:dyDescent="0.25">
      <c r="A1599" t="s">
        <v>548</v>
      </c>
      <c r="B1599" t="s">
        <v>604</v>
      </c>
      <c r="C1599" t="s">
        <v>64</v>
      </c>
      <c r="D1599" t="s">
        <v>65</v>
      </c>
      <c r="E1599" t="s">
        <v>161</v>
      </c>
      <c r="F1599" t="str">
        <f>VLOOKUP(E1599,'Коды программ'!$A$2:$B$578,2,FALSE)</f>
        <v>Парикмахер</v>
      </c>
      <c r="G1599" t="s">
        <v>30</v>
      </c>
      <c r="H1599" t="s">
        <v>68</v>
      </c>
      <c r="I1599" t="str">
        <f t="shared" si="72"/>
        <v>43.01.0201</v>
      </c>
      <c r="J1599">
        <v>16</v>
      </c>
      <c r="K1599">
        <v>11</v>
      </c>
      <c r="L1599">
        <v>8</v>
      </c>
      <c r="M1599">
        <v>0</v>
      </c>
      <c r="N1599">
        <v>0</v>
      </c>
      <c r="O1599">
        <v>0</v>
      </c>
      <c r="P1599">
        <v>1</v>
      </c>
      <c r="Q1599">
        <v>0</v>
      </c>
      <c r="R1599">
        <v>0</v>
      </c>
      <c r="S1599">
        <v>4</v>
      </c>
      <c r="T1599">
        <v>0</v>
      </c>
      <c r="U1599">
        <v>0</v>
      </c>
      <c r="V1599">
        <v>0</v>
      </c>
      <c r="W1599">
        <v>0</v>
      </c>
      <c r="X1599">
        <v>0</v>
      </c>
      <c r="Y1599">
        <v>0</v>
      </c>
      <c r="Z1599">
        <v>0</v>
      </c>
      <c r="AA1599">
        <v>0</v>
      </c>
      <c r="AB1599">
        <v>0</v>
      </c>
      <c r="AC1599">
        <v>0</v>
      </c>
      <c r="AD1599">
        <v>0</v>
      </c>
      <c r="AE1599">
        <v>0</v>
      </c>
      <c r="AF1599">
        <v>0</v>
      </c>
      <c r="AG1599">
        <v>0</v>
      </c>
      <c r="AH1599">
        <v>0</v>
      </c>
      <c r="AI1599">
        <v>0</v>
      </c>
      <c r="AJ1599" t="s">
        <v>436</v>
      </c>
      <c r="AK1599" t="str">
        <f t="shared" si="73"/>
        <v>проверка пройдена</v>
      </c>
      <c r="AL1599" t="b">
        <f t="shared" si="74"/>
        <v>0</v>
      </c>
    </row>
    <row r="1600" spans="1:38" hidden="1" x14ac:dyDescent="0.25">
      <c r="A1600" t="s">
        <v>548</v>
      </c>
      <c r="B1600" t="s">
        <v>604</v>
      </c>
      <c r="C1600" t="s">
        <v>64</v>
      </c>
      <c r="D1600" t="s">
        <v>65</v>
      </c>
      <c r="E1600" t="s">
        <v>161</v>
      </c>
      <c r="F1600" t="str">
        <f>VLOOKUP(E1600,'Коды программ'!$A$2:$B$578,2,FALSE)</f>
        <v>Парикмахер</v>
      </c>
      <c r="G1600" t="s">
        <v>31</v>
      </c>
      <c r="H1600" t="s">
        <v>70</v>
      </c>
      <c r="I1600" t="str">
        <f t="shared" si="72"/>
        <v>43.01.0202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>
        <v>0</v>
      </c>
      <c r="W1600">
        <v>0</v>
      </c>
      <c r="X1600">
        <v>0</v>
      </c>
      <c r="Y1600">
        <v>0</v>
      </c>
      <c r="Z1600">
        <v>0</v>
      </c>
      <c r="AA1600">
        <v>0</v>
      </c>
      <c r="AB1600">
        <v>0</v>
      </c>
      <c r="AC1600">
        <v>0</v>
      </c>
      <c r="AD1600">
        <v>0</v>
      </c>
      <c r="AE1600">
        <v>0</v>
      </c>
      <c r="AF1600">
        <v>0</v>
      </c>
      <c r="AG1600">
        <v>0</v>
      </c>
      <c r="AH1600">
        <v>0</v>
      </c>
      <c r="AI1600">
        <v>0</v>
      </c>
      <c r="AK1600" t="str">
        <f t="shared" si="73"/>
        <v>проверка пройдена</v>
      </c>
      <c r="AL1600" t="b">
        <f t="shared" si="74"/>
        <v>0</v>
      </c>
    </row>
    <row r="1601" spans="1:38" hidden="1" x14ac:dyDescent="0.25">
      <c r="A1601" t="s">
        <v>548</v>
      </c>
      <c r="B1601" t="s">
        <v>604</v>
      </c>
      <c r="C1601" t="s">
        <v>64</v>
      </c>
      <c r="D1601" t="s">
        <v>65</v>
      </c>
      <c r="E1601" t="s">
        <v>161</v>
      </c>
      <c r="F1601" t="str">
        <f>VLOOKUP(E1601,'Коды программ'!$A$2:$B$578,2,FALSE)</f>
        <v>Парикмахер</v>
      </c>
      <c r="G1601" t="s">
        <v>32</v>
      </c>
      <c r="H1601" t="s">
        <v>71</v>
      </c>
      <c r="I1601" t="str">
        <f t="shared" si="72"/>
        <v>43.01.0203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>
        <v>0</v>
      </c>
      <c r="W1601">
        <v>0</v>
      </c>
      <c r="X1601">
        <v>0</v>
      </c>
      <c r="Y1601">
        <v>0</v>
      </c>
      <c r="Z1601">
        <v>0</v>
      </c>
      <c r="AA1601">
        <v>0</v>
      </c>
      <c r="AB1601">
        <v>0</v>
      </c>
      <c r="AC1601">
        <v>0</v>
      </c>
      <c r="AD1601">
        <v>0</v>
      </c>
      <c r="AE1601">
        <v>0</v>
      </c>
      <c r="AF1601">
        <v>0</v>
      </c>
      <c r="AG1601">
        <v>0</v>
      </c>
      <c r="AH1601">
        <v>0</v>
      </c>
      <c r="AI1601">
        <v>0</v>
      </c>
      <c r="AK1601" t="str">
        <f t="shared" si="73"/>
        <v>проверка пройдена</v>
      </c>
      <c r="AL1601" t="b">
        <f t="shared" si="74"/>
        <v>0</v>
      </c>
    </row>
    <row r="1602" spans="1:38" hidden="1" x14ac:dyDescent="0.25">
      <c r="A1602" t="s">
        <v>548</v>
      </c>
      <c r="B1602" t="s">
        <v>604</v>
      </c>
      <c r="C1602" t="s">
        <v>64</v>
      </c>
      <c r="D1602" t="s">
        <v>65</v>
      </c>
      <c r="E1602" t="s">
        <v>161</v>
      </c>
      <c r="F1602" t="str">
        <f>VLOOKUP(E1602,'Коды программ'!$A$2:$B$578,2,FALSE)</f>
        <v>Парикмахер</v>
      </c>
      <c r="G1602" t="s">
        <v>33</v>
      </c>
      <c r="H1602" t="s">
        <v>72</v>
      </c>
      <c r="I1602" t="str">
        <f t="shared" si="72"/>
        <v>43.01.0204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>
        <v>0</v>
      </c>
      <c r="AB1602">
        <v>0</v>
      </c>
      <c r="AC1602">
        <v>0</v>
      </c>
      <c r="AD1602">
        <v>0</v>
      </c>
      <c r="AE1602">
        <v>0</v>
      </c>
      <c r="AF1602">
        <v>0</v>
      </c>
      <c r="AG1602">
        <v>0</v>
      </c>
      <c r="AH1602">
        <v>0</v>
      </c>
      <c r="AI1602">
        <v>0</v>
      </c>
      <c r="AK1602" t="str">
        <f t="shared" si="73"/>
        <v>проверка пройдена</v>
      </c>
      <c r="AL1602" t="b">
        <f t="shared" si="74"/>
        <v>0</v>
      </c>
    </row>
    <row r="1603" spans="1:38" hidden="1" x14ac:dyDescent="0.25">
      <c r="A1603" t="s">
        <v>548</v>
      </c>
      <c r="B1603" t="s">
        <v>604</v>
      </c>
      <c r="C1603" t="s">
        <v>64</v>
      </c>
      <c r="D1603" t="s">
        <v>65</v>
      </c>
      <c r="E1603" t="s">
        <v>161</v>
      </c>
      <c r="F1603" t="str">
        <f>VLOOKUP(E1603,'Коды программ'!$A$2:$B$578,2,FALSE)</f>
        <v>Парикмахер</v>
      </c>
      <c r="G1603" t="s">
        <v>34</v>
      </c>
      <c r="H1603" t="s">
        <v>73</v>
      </c>
      <c r="I1603" t="str">
        <f t="shared" si="72"/>
        <v>43.01.0205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>
        <v>0</v>
      </c>
      <c r="AB1603">
        <v>0</v>
      </c>
      <c r="AC1603">
        <v>0</v>
      </c>
      <c r="AD1603">
        <v>0</v>
      </c>
      <c r="AE1603">
        <v>0</v>
      </c>
      <c r="AF1603">
        <v>0</v>
      </c>
      <c r="AG1603">
        <v>0</v>
      </c>
      <c r="AH1603">
        <v>0</v>
      </c>
      <c r="AI1603">
        <v>0</v>
      </c>
      <c r="AK1603" t="str">
        <f t="shared" si="73"/>
        <v>проверка пройдена</v>
      </c>
      <c r="AL1603" t="b">
        <f t="shared" si="74"/>
        <v>0</v>
      </c>
    </row>
    <row r="1604" spans="1:38" x14ac:dyDescent="0.25">
      <c r="A1604" t="s">
        <v>548</v>
      </c>
      <c r="B1604" t="s">
        <v>605</v>
      </c>
      <c r="C1604" t="s">
        <v>64</v>
      </c>
      <c r="D1604" t="s">
        <v>65</v>
      </c>
      <c r="E1604" t="s">
        <v>158</v>
      </c>
      <c r="F1604" t="str">
        <f>VLOOKUP(E1604,'Коды программ'!$A$2:$B$578,2,FALSE)</f>
        <v>Автомеханик</v>
      </c>
      <c r="G1604" t="s">
        <v>30</v>
      </c>
      <c r="H1604" t="s">
        <v>68</v>
      </c>
      <c r="I1604" t="str">
        <f t="shared" si="72"/>
        <v>23.01.0301</v>
      </c>
      <c r="J1604">
        <v>25</v>
      </c>
      <c r="K1604">
        <v>4</v>
      </c>
      <c r="L1604">
        <v>0</v>
      </c>
      <c r="M1604">
        <v>0</v>
      </c>
      <c r="N1604">
        <v>0</v>
      </c>
      <c r="O1604">
        <v>0</v>
      </c>
      <c r="P1604">
        <v>3</v>
      </c>
      <c r="Q1604">
        <v>13</v>
      </c>
      <c r="R1604">
        <v>0</v>
      </c>
      <c r="S1604">
        <v>0</v>
      </c>
      <c r="T1604">
        <v>3</v>
      </c>
      <c r="U1604">
        <v>2</v>
      </c>
      <c r="V1604">
        <v>0</v>
      </c>
      <c r="W1604">
        <v>0</v>
      </c>
      <c r="X1604">
        <v>0</v>
      </c>
      <c r="Y1604">
        <v>0</v>
      </c>
      <c r="Z1604">
        <v>0</v>
      </c>
      <c r="AA1604">
        <v>0</v>
      </c>
      <c r="AB1604">
        <v>0</v>
      </c>
      <c r="AC1604">
        <v>0</v>
      </c>
      <c r="AD1604">
        <v>0</v>
      </c>
      <c r="AE1604">
        <v>0</v>
      </c>
      <c r="AF1604">
        <v>0</v>
      </c>
      <c r="AG1604">
        <v>0</v>
      </c>
      <c r="AH1604">
        <v>0</v>
      </c>
      <c r="AI1604">
        <v>0</v>
      </c>
      <c r="AJ1604" t="s">
        <v>437</v>
      </c>
      <c r="AK1604" t="str">
        <f t="shared" si="73"/>
        <v>проверка пройдена</v>
      </c>
      <c r="AL1604" t="b">
        <f t="shared" si="74"/>
        <v>0</v>
      </c>
    </row>
    <row r="1605" spans="1:38" hidden="1" x14ac:dyDescent="0.25">
      <c r="A1605" t="s">
        <v>548</v>
      </c>
      <c r="B1605" t="s">
        <v>605</v>
      </c>
      <c r="C1605" t="s">
        <v>64</v>
      </c>
      <c r="D1605" t="s">
        <v>65</v>
      </c>
      <c r="E1605" t="s">
        <v>158</v>
      </c>
      <c r="F1605" t="str">
        <f>VLOOKUP(E1605,'Коды программ'!$A$2:$B$578,2,FALSE)</f>
        <v>Автомеханик</v>
      </c>
      <c r="G1605" t="s">
        <v>31</v>
      </c>
      <c r="H1605" t="s">
        <v>70</v>
      </c>
      <c r="I1605" t="str">
        <f t="shared" si="72"/>
        <v>23.01.0302</v>
      </c>
      <c r="AK1605" t="str">
        <f t="shared" si="73"/>
        <v>проверка пройдена</v>
      </c>
      <c r="AL1605" t="b">
        <f t="shared" si="74"/>
        <v>0</v>
      </c>
    </row>
    <row r="1606" spans="1:38" hidden="1" x14ac:dyDescent="0.25">
      <c r="A1606" t="s">
        <v>548</v>
      </c>
      <c r="B1606" t="s">
        <v>605</v>
      </c>
      <c r="C1606" t="s">
        <v>64</v>
      </c>
      <c r="D1606" t="s">
        <v>65</v>
      </c>
      <c r="E1606" t="s">
        <v>158</v>
      </c>
      <c r="F1606" t="str">
        <f>VLOOKUP(E1606,'Коды программ'!$A$2:$B$578,2,FALSE)</f>
        <v>Автомеханик</v>
      </c>
      <c r="G1606" t="s">
        <v>32</v>
      </c>
      <c r="H1606" t="s">
        <v>71</v>
      </c>
      <c r="I1606" t="str">
        <f t="shared" si="72"/>
        <v>23.01.0303</v>
      </c>
      <c r="AK1606" t="str">
        <f t="shared" si="73"/>
        <v>проверка пройдена</v>
      </c>
      <c r="AL1606" t="b">
        <f t="shared" si="74"/>
        <v>0</v>
      </c>
    </row>
    <row r="1607" spans="1:38" hidden="1" x14ac:dyDescent="0.25">
      <c r="A1607" t="s">
        <v>548</v>
      </c>
      <c r="B1607" t="s">
        <v>605</v>
      </c>
      <c r="C1607" t="s">
        <v>64</v>
      </c>
      <c r="D1607" t="s">
        <v>65</v>
      </c>
      <c r="E1607" t="s">
        <v>158</v>
      </c>
      <c r="F1607" t="str">
        <f>VLOOKUP(E1607,'Коды программ'!$A$2:$B$578,2,FALSE)</f>
        <v>Автомеханик</v>
      </c>
      <c r="G1607" t="s">
        <v>33</v>
      </c>
      <c r="H1607" t="s">
        <v>72</v>
      </c>
      <c r="I1607" t="str">
        <f t="shared" si="72"/>
        <v>23.01.0304</v>
      </c>
      <c r="AK1607" t="str">
        <f t="shared" si="73"/>
        <v>проверка пройдена</v>
      </c>
      <c r="AL1607" t="b">
        <f t="shared" si="74"/>
        <v>0</v>
      </c>
    </row>
    <row r="1608" spans="1:38" hidden="1" x14ac:dyDescent="0.25">
      <c r="A1608" t="s">
        <v>548</v>
      </c>
      <c r="B1608" t="s">
        <v>605</v>
      </c>
      <c r="C1608" t="s">
        <v>64</v>
      </c>
      <c r="D1608" t="s">
        <v>65</v>
      </c>
      <c r="E1608" t="s">
        <v>158</v>
      </c>
      <c r="F1608" t="str">
        <f>VLOOKUP(E1608,'Коды программ'!$A$2:$B$578,2,FALSE)</f>
        <v>Автомеханик</v>
      </c>
      <c r="G1608" t="s">
        <v>34</v>
      </c>
      <c r="H1608" t="s">
        <v>73</v>
      </c>
      <c r="I1608" t="str">
        <f t="shared" si="72"/>
        <v>23.01.0305</v>
      </c>
      <c r="AK1608" t="str">
        <f t="shared" si="73"/>
        <v>проверка пройдена</v>
      </c>
      <c r="AL1608" t="b">
        <f t="shared" si="74"/>
        <v>0</v>
      </c>
    </row>
    <row r="1609" spans="1:38" x14ac:dyDescent="0.25">
      <c r="A1609" t="s">
        <v>548</v>
      </c>
      <c r="B1609" t="s">
        <v>605</v>
      </c>
      <c r="C1609" t="s">
        <v>64</v>
      </c>
      <c r="D1609" t="s">
        <v>65</v>
      </c>
      <c r="E1609" t="s">
        <v>194</v>
      </c>
      <c r="F1609" t="str">
        <f>VLOOKUP(E1609,'Коды программ'!$A$2:$B$578,2,FALSE)</f>
        <v>Техническое обслуживание и ремонт автомобильного транспорта</v>
      </c>
      <c r="G1609" t="s">
        <v>30</v>
      </c>
      <c r="H1609" t="s">
        <v>68</v>
      </c>
      <c r="I1609" t="str">
        <f t="shared" si="72"/>
        <v>23.02.0301</v>
      </c>
      <c r="J1609">
        <v>31</v>
      </c>
      <c r="K1609">
        <v>17</v>
      </c>
      <c r="L1609">
        <v>4</v>
      </c>
      <c r="M1609">
        <v>15</v>
      </c>
      <c r="N1609">
        <v>0</v>
      </c>
      <c r="O1609">
        <v>0</v>
      </c>
      <c r="P1609">
        <v>3</v>
      </c>
      <c r="Q1609">
        <v>8</v>
      </c>
      <c r="R1609">
        <v>0</v>
      </c>
      <c r="S1609">
        <v>0</v>
      </c>
      <c r="T1609">
        <v>3</v>
      </c>
      <c r="U1609">
        <v>0</v>
      </c>
      <c r="V1609">
        <v>0</v>
      </c>
      <c r="W1609">
        <v>0</v>
      </c>
      <c r="X1609">
        <v>0</v>
      </c>
      <c r="Y1609">
        <v>0</v>
      </c>
      <c r="Z1609">
        <v>0</v>
      </c>
      <c r="AA1609">
        <v>0</v>
      </c>
      <c r="AB1609">
        <v>0</v>
      </c>
      <c r="AC1609">
        <v>0</v>
      </c>
      <c r="AD1609">
        <v>0</v>
      </c>
      <c r="AE1609">
        <v>0</v>
      </c>
      <c r="AF1609">
        <v>0</v>
      </c>
      <c r="AG1609">
        <v>0</v>
      </c>
      <c r="AH1609">
        <v>0</v>
      </c>
      <c r="AI1609">
        <v>0</v>
      </c>
      <c r="AJ1609" t="s">
        <v>437</v>
      </c>
      <c r="AK1609" t="str">
        <f t="shared" si="73"/>
        <v>проверка пройдена</v>
      </c>
      <c r="AL1609" t="b">
        <f t="shared" si="74"/>
        <v>0</v>
      </c>
    </row>
    <row r="1610" spans="1:38" hidden="1" x14ac:dyDescent="0.25">
      <c r="A1610" t="s">
        <v>548</v>
      </c>
      <c r="B1610" t="s">
        <v>605</v>
      </c>
      <c r="C1610" t="s">
        <v>64</v>
      </c>
      <c r="D1610" t="s">
        <v>65</v>
      </c>
      <c r="E1610" t="s">
        <v>194</v>
      </c>
      <c r="F1610" t="str">
        <f>VLOOKUP(E1610,'Коды программ'!$A$2:$B$578,2,FALSE)</f>
        <v>Техническое обслуживание и ремонт автомобильного транспорта</v>
      </c>
      <c r="G1610" t="s">
        <v>31</v>
      </c>
      <c r="H1610" t="s">
        <v>70</v>
      </c>
      <c r="I1610" t="str">
        <f t="shared" ref="I1610:I1673" si="75">CONCATENATE(E1610,G1610)</f>
        <v>23.02.0302</v>
      </c>
      <c r="AK1610" t="str">
        <f t="shared" ref="AK1610:AK1673" si="76">IF(J1610=K1610+N1610+O1610+P1610+Q1610+R1610+S1610+T1610+U1610+V1610+W1610+X1610+Y1610+Z1610+AA1610+AB1610+AC1610+AD1610+AE1610+AF1610+AG1610+AH1610+AI1610,"проверка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610" t="b">
        <f t="shared" ref="AL1610:AL1673" si="77">IF(OR(L1610&gt;K1610,M1610&gt;K1610),TRUE,FALSE)</f>
        <v>0</v>
      </c>
    </row>
    <row r="1611" spans="1:38" hidden="1" x14ac:dyDescent="0.25">
      <c r="A1611" t="s">
        <v>548</v>
      </c>
      <c r="B1611" t="s">
        <v>605</v>
      </c>
      <c r="C1611" t="s">
        <v>64</v>
      </c>
      <c r="D1611" t="s">
        <v>65</v>
      </c>
      <c r="E1611" t="s">
        <v>194</v>
      </c>
      <c r="F1611" t="str">
        <f>VLOOKUP(E1611,'Коды программ'!$A$2:$B$578,2,FALSE)</f>
        <v>Техническое обслуживание и ремонт автомобильного транспорта</v>
      </c>
      <c r="G1611" t="s">
        <v>32</v>
      </c>
      <c r="H1611" t="s">
        <v>71</v>
      </c>
      <c r="I1611" t="str">
        <f t="shared" si="75"/>
        <v>23.02.0303</v>
      </c>
      <c r="AK1611" t="str">
        <f t="shared" si="76"/>
        <v>проверка пройдена</v>
      </c>
      <c r="AL1611" t="b">
        <f t="shared" si="77"/>
        <v>0</v>
      </c>
    </row>
    <row r="1612" spans="1:38" hidden="1" x14ac:dyDescent="0.25">
      <c r="A1612" t="s">
        <v>548</v>
      </c>
      <c r="B1612" t="s">
        <v>605</v>
      </c>
      <c r="C1612" t="s">
        <v>64</v>
      </c>
      <c r="D1612" t="s">
        <v>65</v>
      </c>
      <c r="E1612" t="s">
        <v>194</v>
      </c>
      <c r="F1612" t="str">
        <f>VLOOKUP(E1612,'Коды программ'!$A$2:$B$578,2,FALSE)</f>
        <v>Техническое обслуживание и ремонт автомобильного транспорта</v>
      </c>
      <c r="G1612" t="s">
        <v>33</v>
      </c>
      <c r="H1612" t="s">
        <v>72</v>
      </c>
      <c r="I1612" t="str">
        <f t="shared" si="75"/>
        <v>23.02.0304</v>
      </c>
      <c r="AK1612" t="str">
        <f t="shared" si="76"/>
        <v>проверка пройдена</v>
      </c>
      <c r="AL1612" t="b">
        <f t="shared" si="77"/>
        <v>0</v>
      </c>
    </row>
    <row r="1613" spans="1:38" hidden="1" x14ac:dyDescent="0.25">
      <c r="A1613" t="s">
        <v>548</v>
      </c>
      <c r="B1613" t="s">
        <v>605</v>
      </c>
      <c r="C1613" t="s">
        <v>64</v>
      </c>
      <c r="D1613" t="s">
        <v>65</v>
      </c>
      <c r="E1613" t="s">
        <v>194</v>
      </c>
      <c r="F1613" t="str">
        <f>VLOOKUP(E1613,'Коды программ'!$A$2:$B$578,2,FALSE)</f>
        <v>Техническое обслуживание и ремонт автомобильного транспорта</v>
      </c>
      <c r="G1613" t="s">
        <v>34</v>
      </c>
      <c r="H1613" t="s">
        <v>73</v>
      </c>
      <c r="I1613" t="str">
        <f t="shared" si="75"/>
        <v>23.02.0305</v>
      </c>
      <c r="AK1613" t="str">
        <f t="shared" si="76"/>
        <v>проверка пройдена</v>
      </c>
      <c r="AL1613" t="b">
        <f t="shared" si="77"/>
        <v>0</v>
      </c>
    </row>
    <row r="1614" spans="1:38" x14ac:dyDescent="0.25">
      <c r="A1614" t="s">
        <v>548</v>
      </c>
      <c r="B1614" t="s">
        <v>605</v>
      </c>
      <c r="C1614" t="s">
        <v>64</v>
      </c>
      <c r="D1614" t="s">
        <v>65</v>
      </c>
      <c r="E1614" t="s">
        <v>167</v>
      </c>
      <c r="F1614" t="str">
        <f>VLOOKUP(E1614,'Коды программ'!$A$2:$B$578,2,FALSE)</f>
        <v>Продавец, контролер-кассир</v>
      </c>
      <c r="G1614" t="s">
        <v>30</v>
      </c>
      <c r="H1614" t="s">
        <v>68</v>
      </c>
      <c r="I1614" t="str">
        <f t="shared" si="75"/>
        <v>38.01.0201</v>
      </c>
      <c r="J1614">
        <v>17</v>
      </c>
      <c r="K1614">
        <v>7</v>
      </c>
      <c r="L1614">
        <v>3</v>
      </c>
      <c r="M1614">
        <v>0</v>
      </c>
      <c r="N1614">
        <v>0</v>
      </c>
      <c r="O1614">
        <v>1</v>
      </c>
      <c r="P1614">
        <v>3</v>
      </c>
      <c r="Q1614">
        <v>0</v>
      </c>
      <c r="R1614">
        <v>0</v>
      </c>
      <c r="S1614">
        <v>4</v>
      </c>
      <c r="T1614">
        <v>2</v>
      </c>
      <c r="U1614">
        <v>0</v>
      </c>
      <c r="V1614">
        <v>0</v>
      </c>
      <c r="W1614">
        <v>0</v>
      </c>
      <c r="X1614">
        <v>0</v>
      </c>
      <c r="Y1614">
        <v>0</v>
      </c>
      <c r="Z1614">
        <v>0</v>
      </c>
      <c r="AA1614">
        <v>0</v>
      </c>
      <c r="AB1614">
        <v>0</v>
      </c>
      <c r="AC1614">
        <v>0</v>
      </c>
      <c r="AD1614">
        <v>0</v>
      </c>
      <c r="AE1614">
        <v>0</v>
      </c>
      <c r="AF1614">
        <v>0</v>
      </c>
      <c r="AG1614">
        <v>0</v>
      </c>
      <c r="AH1614">
        <v>0</v>
      </c>
      <c r="AI1614">
        <v>0</v>
      </c>
      <c r="AJ1614" t="s">
        <v>437</v>
      </c>
      <c r="AK1614" t="str">
        <f t="shared" si="76"/>
        <v>проверка пройдена</v>
      </c>
      <c r="AL1614" t="b">
        <f t="shared" si="77"/>
        <v>0</v>
      </c>
    </row>
    <row r="1615" spans="1:38" hidden="1" x14ac:dyDescent="0.25">
      <c r="A1615" t="s">
        <v>548</v>
      </c>
      <c r="B1615" t="s">
        <v>605</v>
      </c>
      <c r="C1615" t="s">
        <v>64</v>
      </c>
      <c r="D1615" t="s">
        <v>65</v>
      </c>
      <c r="E1615" t="s">
        <v>167</v>
      </c>
      <c r="F1615" t="str">
        <f>VLOOKUP(E1615,'Коды программ'!$A$2:$B$578,2,FALSE)</f>
        <v>Продавец, контролер-кассир</v>
      </c>
      <c r="G1615" t="s">
        <v>31</v>
      </c>
      <c r="H1615" t="s">
        <v>70</v>
      </c>
      <c r="I1615" t="str">
        <f t="shared" si="75"/>
        <v>38.01.0202</v>
      </c>
      <c r="AK1615" t="str">
        <f t="shared" si="76"/>
        <v>проверка пройдена</v>
      </c>
      <c r="AL1615" t="b">
        <f t="shared" si="77"/>
        <v>0</v>
      </c>
    </row>
    <row r="1616" spans="1:38" hidden="1" x14ac:dyDescent="0.25">
      <c r="A1616" t="s">
        <v>548</v>
      </c>
      <c r="B1616" t="s">
        <v>605</v>
      </c>
      <c r="C1616" t="s">
        <v>64</v>
      </c>
      <c r="D1616" t="s">
        <v>65</v>
      </c>
      <c r="E1616" t="s">
        <v>167</v>
      </c>
      <c r="F1616" t="str">
        <f>VLOOKUP(E1616,'Коды программ'!$A$2:$B$578,2,FALSE)</f>
        <v>Продавец, контролер-кассир</v>
      </c>
      <c r="G1616" t="s">
        <v>32</v>
      </c>
      <c r="H1616" t="s">
        <v>71</v>
      </c>
      <c r="I1616" t="str">
        <f t="shared" si="75"/>
        <v>38.01.0203</v>
      </c>
      <c r="AK1616" t="str">
        <f t="shared" si="76"/>
        <v>проверка пройдена</v>
      </c>
      <c r="AL1616" t="b">
        <f t="shared" si="77"/>
        <v>0</v>
      </c>
    </row>
    <row r="1617" spans="1:38" hidden="1" x14ac:dyDescent="0.25">
      <c r="A1617" t="s">
        <v>548</v>
      </c>
      <c r="B1617" t="s">
        <v>605</v>
      </c>
      <c r="C1617" t="s">
        <v>64</v>
      </c>
      <c r="D1617" t="s">
        <v>65</v>
      </c>
      <c r="E1617" t="s">
        <v>167</v>
      </c>
      <c r="F1617" t="str">
        <f>VLOOKUP(E1617,'Коды программ'!$A$2:$B$578,2,FALSE)</f>
        <v>Продавец, контролер-кассир</v>
      </c>
      <c r="G1617" t="s">
        <v>33</v>
      </c>
      <c r="H1617" t="s">
        <v>72</v>
      </c>
      <c r="I1617" t="str">
        <f t="shared" si="75"/>
        <v>38.01.0204</v>
      </c>
      <c r="AK1617" t="str">
        <f t="shared" si="76"/>
        <v>проверка пройдена</v>
      </c>
      <c r="AL1617" t="b">
        <f t="shared" si="77"/>
        <v>0</v>
      </c>
    </row>
    <row r="1618" spans="1:38" hidden="1" x14ac:dyDescent="0.25">
      <c r="A1618" t="s">
        <v>548</v>
      </c>
      <c r="B1618" t="s">
        <v>605</v>
      </c>
      <c r="C1618" t="s">
        <v>64</v>
      </c>
      <c r="D1618" t="s">
        <v>65</v>
      </c>
      <c r="E1618" t="s">
        <v>167</v>
      </c>
      <c r="F1618" t="str">
        <f>VLOOKUP(E1618,'Коды программ'!$A$2:$B$578,2,FALSE)</f>
        <v>Продавец, контролер-кассир</v>
      </c>
      <c r="G1618" t="s">
        <v>34</v>
      </c>
      <c r="H1618" t="s">
        <v>73</v>
      </c>
      <c r="I1618" t="str">
        <f t="shared" si="75"/>
        <v>38.01.0205</v>
      </c>
      <c r="AK1618" t="str">
        <f t="shared" si="76"/>
        <v>проверка пройдена</v>
      </c>
      <c r="AL1618" t="b">
        <f t="shared" si="77"/>
        <v>0</v>
      </c>
    </row>
    <row r="1619" spans="1:38" x14ac:dyDescent="0.25">
      <c r="A1619" t="s">
        <v>548</v>
      </c>
      <c r="B1619" t="s">
        <v>605</v>
      </c>
      <c r="C1619" t="s">
        <v>64</v>
      </c>
      <c r="D1619" t="s">
        <v>65</v>
      </c>
      <c r="E1619" t="s">
        <v>118</v>
      </c>
      <c r="F1619" t="str">
        <f>VLOOKUP(E1619,'Коды программ'!$A$2:$B$578,2,FALSE)</f>
        <v>Коммерция (по отраслям)</v>
      </c>
      <c r="G1619" t="s">
        <v>30</v>
      </c>
      <c r="H1619" t="s">
        <v>68</v>
      </c>
      <c r="I1619" t="str">
        <f t="shared" si="75"/>
        <v>38.02.0401</v>
      </c>
      <c r="J1619">
        <v>15</v>
      </c>
      <c r="K1619">
        <v>14</v>
      </c>
      <c r="L1619">
        <v>2</v>
      </c>
      <c r="M1619">
        <v>14</v>
      </c>
      <c r="N1619">
        <v>0</v>
      </c>
      <c r="O1619">
        <v>0</v>
      </c>
      <c r="P1619">
        <v>1</v>
      </c>
      <c r="Q1619">
        <v>0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v>0</v>
      </c>
      <c r="X1619">
        <v>0</v>
      </c>
      <c r="Y1619">
        <v>0</v>
      </c>
      <c r="Z1619">
        <v>0</v>
      </c>
      <c r="AA1619">
        <v>0</v>
      </c>
      <c r="AB1619">
        <v>0</v>
      </c>
      <c r="AC1619">
        <v>0</v>
      </c>
      <c r="AD1619">
        <v>0</v>
      </c>
      <c r="AE1619">
        <v>0</v>
      </c>
      <c r="AF1619">
        <v>0</v>
      </c>
      <c r="AG1619">
        <v>0</v>
      </c>
      <c r="AH1619">
        <v>0</v>
      </c>
      <c r="AI1619">
        <v>0</v>
      </c>
      <c r="AJ1619" t="s">
        <v>437</v>
      </c>
      <c r="AK1619" t="str">
        <f t="shared" si="76"/>
        <v>проверка пройдена</v>
      </c>
      <c r="AL1619" t="b">
        <f t="shared" si="77"/>
        <v>0</v>
      </c>
    </row>
    <row r="1620" spans="1:38" hidden="1" x14ac:dyDescent="0.25">
      <c r="A1620" t="s">
        <v>548</v>
      </c>
      <c r="B1620" t="s">
        <v>605</v>
      </c>
      <c r="C1620" t="s">
        <v>64</v>
      </c>
      <c r="D1620" t="s">
        <v>65</v>
      </c>
      <c r="E1620" t="s">
        <v>118</v>
      </c>
      <c r="F1620" t="str">
        <f>VLOOKUP(E1620,'Коды программ'!$A$2:$B$578,2,FALSE)</f>
        <v>Коммерция (по отраслям)</v>
      </c>
      <c r="G1620" t="s">
        <v>31</v>
      </c>
      <c r="H1620" t="s">
        <v>70</v>
      </c>
      <c r="I1620" t="str">
        <f t="shared" si="75"/>
        <v>38.02.0402</v>
      </c>
      <c r="AK1620" t="str">
        <f t="shared" si="76"/>
        <v>проверка пройдена</v>
      </c>
      <c r="AL1620" t="b">
        <f t="shared" si="77"/>
        <v>0</v>
      </c>
    </row>
    <row r="1621" spans="1:38" hidden="1" x14ac:dyDescent="0.25">
      <c r="A1621" t="s">
        <v>548</v>
      </c>
      <c r="B1621" t="s">
        <v>605</v>
      </c>
      <c r="C1621" t="s">
        <v>64</v>
      </c>
      <c r="D1621" t="s">
        <v>65</v>
      </c>
      <c r="E1621" t="s">
        <v>118</v>
      </c>
      <c r="F1621" t="str">
        <f>VLOOKUP(E1621,'Коды программ'!$A$2:$B$578,2,FALSE)</f>
        <v>Коммерция (по отраслям)</v>
      </c>
      <c r="G1621" t="s">
        <v>32</v>
      </c>
      <c r="H1621" t="s">
        <v>71</v>
      </c>
      <c r="I1621" t="str">
        <f t="shared" si="75"/>
        <v>38.02.0403</v>
      </c>
      <c r="AK1621" t="str">
        <f t="shared" si="76"/>
        <v>проверка пройдена</v>
      </c>
      <c r="AL1621" t="b">
        <f t="shared" si="77"/>
        <v>0</v>
      </c>
    </row>
    <row r="1622" spans="1:38" hidden="1" x14ac:dyDescent="0.25">
      <c r="A1622" t="s">
        <v>548</v>
      </c>
      <c r="B1622" t="s">
        <v>605</v>
      </c>
      <c r="C1622" t="s">
        <v>64</v>
      </c>
      <c r="D1622" t="s">
        <v>65</v>
      </c>
      <c r="E1622" t="s">
        <v>118</v>
      </c>
      <c r="F1622" t="str">
        <f>VLOOKUP(E1622,'Коды программ'!$A$2:$B$578,2,FALSE)</f>
        <v>Коммерция (по отраслям)</v>
      </c>
      <c r="G1622" t="s">
        <v>33</v>
      </c>
      <c r="H1622" t="s">
        <v>72</v>
      </c>
      <c r="I1622" t="str">
        <f t="shared" si="75"/>
        <v>38.02.0404</v>
      </c>
      <c r="AK1622" t="str">
        <f t="shared" si="76"/>
        <v>проверка пройдена</v>
      </c>
      <c r="AL1622" t="b">
        <f t="shared" si="77"/>
        <v>0</v>
      </c>
    </row>
    <row r="1623" spans="1:38" hidden="1" x14ac:dyDescent="0.25">
      <c r="A1623" t="s">
        <v>548</v>
      </c>
      <c r="B1623" t="s">
        <v>605</v>
      </c>
      <c r="C1623" t="s">
        <v>64</v>
      </c>
      <c r="D1623" t="s">
        <v>65</v>
      </c>
      <c r="E1623" t="s">
        <v>118</v>
      </c>
      <c r="F1623" t="str">
        <f>VLOOKUP(E1623,'Коды программ'!$A$2:$B$578,2,FALSE)</f>
        <v>Коммерция (по отраслям)</v>
      </c>
      <c r="G1623" t="s">
        <v>34</v>
      </c>
      <c r="H1623" t="s">
        <v>73</v>
      </c>
      <c r="I1623" t="str">
        <f t="shared" si="75"/>
        <v>38.02.0405</v>
      </c>
      <c r="AK1623" t="str">
        <f t="shared" si="76"/>
        <v>проверка пройдена</v>
      </c>
      <c r="AL1623" t="b">
        <f t="shared" si="77"/>
        <v>0</v>
      </c>
    </row>
    <row r="1624" spans="1:38" x14ac:dyDescent="0.25">
      <c r="A1624" t="s">
        <v>548</v>
      </c>
      <c r="B1624" t="s">
        <v>605</v>
      </c>
      <c r="C1624" t="s">
        <v>64</v>
      </c>
      <c r="D1624" t="s">
        <v>65</v>
      </c>
      <c r="E1624" t="s">
        <v>226</v>
      </c>
      <c r="F1624" t="str">
        <f>VLOOKUP(E1624,'Коды программ'!$A$2:$B$578,2,FALSE)</f>
        <v>Технология продукции общественного питания</v>
      </c>
      <c r="G1624" t="s">
        <v>30</v>
      </c>
      <c r="H1624" t="s">
        <v>68</v>
      </c>
      <c r="I1624" t="str">
        <f t="shared" si="75"/>
        <v>19.02.1001</v>
      </c>
      <c r="J1624">
        <v>15</v>
      </c>
      <c r="K1624">
        <v>15</v>
      </c>
      <c r="L1624">
        <v>1</v>
      </c>
      <c r="M1624">
        <v>15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v>0</v>
      </c>
      <c r="X1624">
        <v>0</v>
      </c>
      <c r="Y1624">
        <v>0</v>
      </c>
      <c r="Z1624">
        <v>0</v>
      </c>
      <c r="AA1624">
        <v>0</v>
      </c>
      <c r="AB1624">
        <v>0</v>
      </c>
      <c r="AC1624">
        <v>0</v>
      </c>
      <c r="AD1624">
        <v>0</v>
      </c>
      <c r="AE1624">
        <v>0</v>
      </c>
      <c r="AF1624">
        <v>0</v>
      </c>
      <c r="AG1624">
        <v>0</v>
      </c>
      <c r="AH1624">
        <v>0</v>
      </c>
      <c r="AI1624">
        <v>0</v>
      </c>
      <c r="AJ1624" t="s">
        <v>437</v>
      </c>
      <c r="AK1624" t="str">
        <f t="shared" si="76"/>
        <v>проверка пройдена</v>
      </c>
      <c r="AL1624" t="b">
        <f t="shared" si="77"/>
        <v>0</v>
      </c>
    </row>
    <row r="1625" spans="1:38" hidden="1" x14ac:dyDescent="0.25">
      <c r="A1625" t="s">
        <v>548</v>
      </c>
      <c r="B1625" t="s">
        <v>605</v>
      </c>
      <c r="C1625" t="s">
        <v>64</v>
      </c>
      <c r="D1625" t="s">
        <v>65</v>
      </c>
      <c r="E1625" t="s">
        <v>226</v>
      </c>
      <c r="F1625" t="str">
        <f>VLOOKUP(E1625,'Коды программ'!$A$2:$B$578,2,FALSE)</f>
        <v>Технология продукции общественного питания</v>
      </c>
      <c r="G1625" t="s">
        <v>31</v>
      </c>
      <c r="H1625" t="s">
        <v>70</v>
      </c>
      <c r="I1625" t="str">
        <f t="shared" si="75"/>
        <v>19.02.1002</v>
      </c>
      <c r="AK1625" t="str">
        <f t="shared" si="76"/>
        <v>проверка пройдена</v>
      </c>
      <c r="AL1625" t="b">
        <f t="shared" si="77"/>
        <v>0</v>
      </c>
    </row>
    <row r="1626" spans="1:38" hidden="1" x14ac:dyDescent="0.25">
      <c r="A1626" t="s">
        <v>548</v>
      </c>
      <c r="B1626" t="s">
        <v>605</v>
      </c>
      <c r="C1626" t="s">
        <v>64</v>
      </c>
      <c r="D1626" t="s">
        <v>65</v>
      </c>
      <c r="E1626" t="s">
        <v>226</v>
      </c>
      <c r="F1626" t="str">
        <f>VLOOKUP(E1626,'Коды программ'!$A$2:$B$578,2,FALSE)</f>
        <v>Технология продукции общественного питания</v>
      </c>
      <c r="G1626" t="s">
        <v>32</v>
      </c>
      <c r="H1626" t="s">
        <v>71</v>
      </c>
      <c r="I1626" t="str">
        <f t="shared" si="75"/>
        <v>19.02.1003</v>
      </c>
      <c r="AK1626" t="str">
        <f t="shared" si="76"/>
        <v>проверка пройдена</v>
      </c>
      <c r="AL1626" t="b">
        <f t="shared" si="77"/>
        <v>0</v>
      </c>
    </row>
    <row r="1627" spans="1:38" hidden="1" x14ac:dyDescent="0.25">
      <c r="A1627" t="s">
        <v>548</v>
      </c>
      <c r="B1627" t="s">
        <v>605</v>
      </c>
      <c r="C1627" t="s">
        <v>64</v>
      </c>
      <c r="D1627" t="s">
        <v>65</v>
      </c>
      <c r="E1627" t="s">
        <v>226</v>
      </c>
      <c r="F1627" t="str">
        <f>VLOOKUP(E1627,'Коды программ'!$A$2:$B$578,2,FALSE)</f>
        <v>Технология продукции общественного питания</v>
      </c>
      <c r="G1627" t="s">
        <v>33</v>
      </c>
      <c r="H1627" t="s">
        <v>72</v>
      </c>
      <c r="I1627" t="str">
        <f t="shared" si="75"/>
        <v>19.02.1004</v>
      </c>
      <c r="AK1627" t="str">
        <f t="shared" si="76"/>
        <v>проверка пройдена</v>
      </c>
      <c r="AL1627" t="b">
        <f t="shared" si="77"/>
        <v>0</v>
      </c>
    </row>
    <row r="1628" spans="1:38" hidden="1" x14ac:dyDescent="0.25">
      <c r="A1628" t="s">
        <v>548</v>
      </c>
      <c r="B1628" t="s">
        <v>605</v>
      </c>
      <c r="C1628" t="s">
        <v>64</v>
      </c>
      <c r="D1628" t="s">
        <v>65</v>
      </c>
      <c r="E1628" t="s">
        <v>226</v>
      </c>
      <c r="F1628" t="str">
        <f>VLOOKUP(E1628,'Коды программ'!$A$2:$B$578,2,FALSE)</f>
        <v>Технология продукции общественного питания</v>
      </c>
      <c r="G1628" t="s">
        <v>34</v>
      </c>
      <c r="H1628" t="s">
        <v>73</v>
      </c>
      <c r="I1628" t="str">
        <f t="shared" si="75"/>
        <v>19.02.1005</v>
      </c>
      <c r="AK1628" t="str">
        <f t="shared" si="76"/>
        <v>проверка пройдена</v>
      </c>
      <c r="AL1628" t="b">
        <f t="shared" si="77"/>
        <v>0</v>
      </c>
    </row>
    <row r="1629" spans="1:38" x14ac:dyDescent="0.25">
      <c r="A1629" t="s">
        <v>606</v>
      </c>
      <c r="B1629" t="s">
        <v>607</v>
      </c>
      <c r="C1629" t="s">
        <v>64</v>
      </c>
      <c r="D1629" t="s">
        <v>65</v>
      </c>
      <c r="E1629" t="s">
        <v>438</v>
      </c>
      <c r="F1629" t="str">
        <f>VLOOKUP(E1629,'Коды программ'!$A$2:$B$578,2,FALSE)</f>
        <v>Лечебное дело</v>
      </c>
      <c r="G1629" t="s">
        <v>30</v>
      </c>
      <c r="H1629" t="s">
        <v>68</v>
      </c>
      <c r="I1629" t="str">
        <f t="shared" si="75"/>
        <v>31.02.0101</v>
      </c>
      <c r="J1629">
        <v>27</v>
      </c>
      <c r="K1629">
        <v>16</v>
      </c>
      <c r="L1629">
        <v>14</v>
      </c>
      <c r="M1629">
        <v>0</v>
      </c>
      <c r="N1629">
        <v>0</v>
      </c>
      <c r="O1629">
        <v>7</v>
      </c>
      <c r="P1629">
        <v>0</v>
      </c>
      <c r="Q1629">
        <v>0</v>
      </c>
      <c r="R1629">
        <v>0</v>
      </c>
      <c r="S1629">
        <v>1</v>
      </c>
      <c r="T1629">
        <v>0</v>
      </c>
      <c r="U1629">
        <v>0</v>
      </c>
      <c r="V1629">
        <v>0</v>
      </c>
      <c r="W1629">
        <v>0</v>
      </c>
      <c r="X1629">
        <v>0</v>
      </c>
      <c r="Y1629">
        <v>0</v>
      </c>
      <c r="Z1629">
        <v>0</v>
      </c>
      <c r="AA1629">
        <v>0</v>
      </c>
      <c r="AB1629">
        <v>0</v>
      </c>
      <c r="AC1629">
        <v>0</v>
      </c>
      <c r="AD1629">
        <v>3</v>
      </c>
      <c r="AE1629">
        <v>0</v>
      </c>
      <c r="AF1629">
        <v>0</v>
      </c>
      <c r="AG1629">
        <v>0</v>
      </c>
      <c r="AH1629">
        <v>0</v>
      </c>
      <c r="AI1629">
        <v>0</v>
      </c>
      <c r="AJ1629" t="s">
        <v>440</v>
      </c>
      <c r="AK1629" t="str">
        <f t="shared" si="76"/>
        <v>проверка пройдена</v>
      </c>
      <c r="AL1629" t="b">
        <f t="shared" si="77"/>
        <v>0</v>
      </c>
    </row>
    <row r="1630" spans="1:38" hidden="1" x14ac:dyDescent="0.25">
      <c r="A1630" t="s">
        <v>606</v>
      </c>
      <c r="B1630" t="s">
        <v>607</v>
      </c>
      <c r="C1630" t="s">
        <v>64</v>
      </c>
      <c r="D1630" t="s">
        <v>65</v>
      </c>
      <c r="E1630" t="s">
        <v>438</v>
      </c>
      <c r="F1630" t="str">
        <f>VLOOKUP(E1630,'Коды программ'!$A$2:$B$578,2,FALSE)</f>
        <v>Лечебное дело</v>
      </c>
      <c r="G1630" t="s">
        <v>31</v>
      </c>
      <c r="H1630" t="s">
        <v>70</v>
      </c>
      <c r="I1630" t="str">
        <f t="shared" si="75"/>
        <v>31.02.0102</v>
      </c>
      <c r="AK1630" t="str">
        <f t="shared" si="76"/>
        <v>проверка пройдена</v>
      </c>
      <c r="AL1630" t="b">
        <f t="shared" si="77"/>
        <v>0</v>
      </c>
    </row>
    <row r="1631" spans="1:38" hidden="1" x14ac:dyDescent="0.25">
      <c r="A1631" t="s">
        <v>606</v>
      </c>
      <c r="B1631" t="s">
        <v>607</v>
      </c>
      <c r="C1631" t="s">
        <v>64</v>
      </c>
      <c r="D1631" t="s">
        <v>65</v>
      </c>
      <c r="E1631" t="s">
        <v>438</v>
      </c>
      <c r="F1631" t="str">
        <f>VLOOKUP(E1631,'Коды программ'!$A$2:$B$578,2,FALSE)</f>
        <v>Лечебное дело</v>
      </c>
      <c r="G1631" t="s">
        <v>32</v>
      </c>
      <c r="H1631" t="s">
        <v>71</v>
      </c>
      <c r="I1631" t="str">
        <f t="shared" si="75"/>
        <v>31.02.0103</v>
      </c>
      <c r="AK1631" t="str">
        <f t="shared" si="76"/>
        <v>проверка пройдена</v>
      </c>
      <c r="AL1631" t="b">
        <f t="shared" si="77"/>
        <v>0</v>
      </c>
    </row>
    <row r="1632" spans="1:38" hidden="1" x14ac:dyDescent="0.25">
      <c r="A1632" t="s">
        <v>606</v>
      </c>
      <c r="B1632" t="s">
        <v>607</v>
      </c>
      <c r="C1632" t="s">
        <v>64</v>
      </c>
      <c r="D1632" t="s">
        <v>65</v>
      </c>
      <c r="E1632" t="s">
        <v>438</v>
      </c>
      <c r="F1632" t="str">
        <f>VLOOKUP(E1632,'Коды программ'!$A$2:$B$578,2,FALSE)</f>
        <v>Лечебное дело</v>
      </c>
      <c r="G1632" t="s">
        <v>33</v>
      </c>
      <c r="H1632" t="s">
        <v>72</v>
      </c>
      <c r="I1632" t="str">
        <f t="shared" si="75"/>
        <v>31.02.0104</v>
      </c>
      <c r="AK1632" t="str">
        <f t="shared" si="76"/>
        <v>проверка пройдена</v>
      </c>
      <c r="AL1632" t="b">
        <f t="shared" si="77"/>
        <v>0</v>
      </c>
    </row>
    <row r="1633" spans="1:38" hidden="1" x14ac:dyDescent="0.25">
      <c r="A1633" t="s">
        <v>606</v>
      </c>
      <c r="B1633" t="s">
        <v>607</v>
      </c>
      <c r="C1633" t="s">
        <v>64</v>
      </c>
      <c r="D1633" t="s">
        <v>65</v>
      </c>
      <c r="E1633" t="s">
        <v>438</v>
      </c>
      <c r="F1633" t="str">
        <f>VLOOKUP(E1633,'Коды программ'!$A$2:$B$578,2,FALSE)</f>
        <v>Лечебное дело</v>
      </c>
      <c r="G1633" t="s">
        <v>34</v>
      </c>
      <c r="H1633" t="s">
        <v>73</v>
      </c>
      <c r="I1633" t="str">
        <f t="shared" si="75"/>
        <v>31.02.0105</v>
      </c>
      <c r="AK1633" t="str">
        <f t="shared" si="76"/>
        <v>проверка пройдена</v>
      </c>
      <c r="AL1633" t="b">
        <f t="shared" si="77"/>
        <v>0</v>
      </c>
    </row>
    <row r="1634" spans="1:38" x14ac:dyDescent="0.25">
      <c r="A1634" t="s">
        <v>606</v>
      </c>
      <c r="B1634" t="s">
        <v>607</v>
      </c>
      <c r="C1634" t="s">
        <v>64</v>
      </c>
      <c r="D1634" t="s">
        <v>65</v>
      </c>
      <c r="E1634" t="s">
        <v>441</v>
      </c>
      <c r="F1634" t="str">
        <f>VLOOKUP(E1634,'Коды программ'!$A$2:$B$578,2,FALSE)</f>
        <v>Сестринское дело</v>
      </c>
      <c r="G1634" t="s">
        <v>30</v>
      </c>
      <c r="H1634" t="s">
        <v>68</v>
      </c>
      <c r="I1634" t="str">
        <f t="shared" si="75"/>
        <v>34.02.0101</v>
      </c>
      <c r="J1634">
        <v>51</v>
      </c>
      <c r="K1634">
        <v>34</v>
      </c>
      <c r="L1634">
        <v>30</v>
      </c>
      <c r="M1634">
        <v>0</v>
      </c>
      <c r="N1634">
        <v>0</v>
      </c>
      <c r="O1634">
        <v>1</v>
      </c>
      <c r="P1634">
        <v>4</v>
      </c>
      <c r="Q1634">
        <v>1</v>
      </c>
      <c r="R1634">
        <v>0</v>
      </c>
      <c r="S1634">
        <v>3</v>
      </c>
      <c r="T1634">
        <v>0</v>
      </c>
      <c r="U1634">
        <v>0</v>
      </c>
      <c r="V1634">
        <v>0</v>
      </c>
      <c r="W1634">
        <v>0</v>
      </c>
      <c r="X1634">
        <v>0</v>
      </c>
      <c r="Y1634">
        <v>0</v>
      </c>
      <c r="Z1634">
        <v>0</v>
      </c>
      <c r="AA1634">
        <v>0</v>
      </c>
      <c r="AB1634">
        <v>0</v>
      </c>
      <c r="AC1634">
        <v>0</v>
      </c>
      <c r="AD1634">
        <v>8</v>
      </c>
      <c r="AE1634">
        <v>0</v>
      </c>
      <c r="AF1634">
        <v>0</v>
      </c>
      <c r="AG1634">
        <v>0</v>
      </c>
      <c r="AH1634">
        <v>0</v>
      </c>
      <c r="AI1634">
        <v>0</v>
      </c>
      <c r="AJ1634" t="s">
        <v>440</v>
      </c>
      <c r="AK1634" t="str">
        <f t="shared" si="76"/>
        <v>проверка пройдена</v>
      </c>
      <c r="AL1634" t="b">
        <f t="shared" si="77"/>
        <v>0</v>
      </c>
    </row>
    <row r="1635" spans="1:38" hidden="1" x14ac:dyDescent="0.25">
      <c r="A1635" t="s">
        <v>606</v>
      </c>
      <c r="B1635" t="s">
        <v>607</v>
      </c>
      <c r="C1635" t="s">
        <v>64</v>
      </c>
      <c r="D1635" t="s">
        <v>65</v>
      </c>
      <c r="E1635" t="s">
        <v>441</v>
      </c>
      <c r="F1635" t="str">
        <f>VLOOKUP(E1635,'Коды программ'!$A$2:$B$578,2,FALSE)</f>
        <v>Сестринское дело</v>
      </c>
      <c r="G1635" t="s">
        <v>31</v>
      </c>
      <c r="H1635" t="s">
        <v>70</v>
      </c>
      <c r="I1635" t="str">
        <f t="shared" si="75"/>
        <v>34.02.0102</v>
      </c>
      <c r="AK1635" t="str">
        <f t="shared" si="76"/>
        <v>проверка пройдена</v>
      </c>
      <c r="AL1635" t="b">
        <f t="shared" si="77"/>
        <v>0</v>
      </c>
    </row>
    <row r="1636" spans="1:38" hidden="1" x14ac:dyDescent="0.25">
      <c r="A1636" t="s">
        <v>606</v>
      </c>
      <c r="B1636" t="s">
        <v>607</v>
      </c>
      <c r="C1636" t="s">
        <v>64</v>
      </c>
      <c r="D1636" t="s">
        <v>65</v>
      </c>
      <c r="E1636" t="s">
        <v>441</v>
      </c>
      <c r="F1636" t="str">
        <f>VLOOKUP(E1636,'Коды программ'!$A$2:$B$578,2,FALSE)</f>
        <v>Сестринское дело</v>
      </c>
      <c r="G1636" t="s">
        <v>32</v>
      </c>
      <c r="H1636" t="s">
        <v>71</v>
      </c>
      <c r="I1636" t="str">
        <f t="shared" si="75"/>
        <v>34.02.0103</v>
      </c>
      <c r="AK1636" t="str">
        <f t="shared" si="76"/>
        <v>проверка пройдена</v>
      </c>
      <c r="AL1636" t="b">
        <f t="shared" si="77"/>
        <v>0</v>
      </c>
    </row>
    <row r="1637" spans="1:38" hidden="1" x14ac:dyDescent="0.25">
      <c r="A1637" t="s">
        <v>606</v>
      </c>
      <c r="B1637" t="s">
        <v>607</v>
      </c>
      <c r="C1637" t="s">
        <v>64</v>
      </c>
      <c r="D1637" t="s">
        <v>65</v>
      </c>
      <c r="E1637" t="s">
        <v>441</v>
      </c>
      <c r="F1637" t="str">
        <f>VLOOKUP(E1637,'Коды программ'!$A$2:$B$578,2,FALSE)</f>
        <v>Сестринское дело</v>
      </c>
      <c r="G1637" t="s">
        <v>33</v>
      </c>
      <c r="H1637" t="s">
        <v>72</v>
      </c>
      <c r="I1637" t="str">
        <f t="shared" si="75"/>
        <v>34.02.0104</v>
      </c>
      <c r="J1637">
        <v>2</v>
      </c>
      <c r="K1637">
        <v>1</v>
      </c>
      <c r="L1637">
        <v>1</v>
      </c>
      <c r="M1637">
        <v>0</v>
      </c>
      <c r="N1637">
        <v>0</v>
      </c>
      <c r="O1637">
        <v>0</v>
      </c>
      <c r="P1637">
        <v>1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>
        <v>0</v>
      </c>
      <c r="AB1637">
        <v>0</v>
      </c>
      <c r="AC1637">
        <v>0</v>
      </c>
      <c r="AD1637">
        <v>0</v>
      </c>
      <c r="AE1637">
        <v>0</v>
      </c>
      <c r="AF1637">
        <v>0</v>
      </c>
      <c r="AG1637">
        <v>0</v>
      </c>
      <c r="AH1637">
        <v>0</v>
      </c>
      <c r="AI1637">
        <v>0</v>
      </c>
      <c r="AK1637" t="str">
        <f t="shared" si="76"/>
        <v>проверка пройдена</v>
      </c>
      <c r="AL1637" t="b">
        <f t="shared" si="77"/>
        <v>0</v>
      </c>
    </row>
    <row r="1638" spans="1:38" hidden="1" x14ac:dyDescent="0.25">
      <c r="A1638" t="s">
        <v>606</v>
      </c>
      <c r="B1638" t="s">
        <v>607</v>
      </c>
      <c r="C1638" t="s">
        <v>64</v>
      </c>
      <c r="D1638" t="s">
        <v>65</v>
      </c>
      <c r="E1638" t="s">
        <v>441</v>
      </c>
      <c r="F1638" t="str">
        <f>VLOOKUP(E1638,'Коды программ'!$A$2:$B$578,2,FALSE)</f>
        <v>Сестринское дело</v>
      </c>
      <c r="G1638" t="s">
        <v>34</v>
      </c>
      <c r="H1638" t="s">
        <v>73</v>
      </c>
      <c r="I1638" t="str">
        <f t="shared" si="75"/>
        <v>34.02.0105</v>
      </c>
      <c r="AK1638" t="str">
        <f t="shared" si="76"/>
        <v>проверка пройдена</v>
      </c>
      <c r="AL1638" t="b">
        <f t="shared" si="77"/>
        <v>0</v>
      </c>
    </row>
    <row r="1639" spans="1:38" x14ac:dyDescent="0.25">
      <c r="A1639" t="s">
        <v>606</v>
      </c>
      <c r="B1639" t="s">
        <v>608</v>
      </c>
      <c r="C1639" t="s">
        <v>64</v>
      </c>
      <c r="D1639" t="s">
        <v>65</v>
      </c>
      <c r="E1639" t="s">
        <v>438</v>
      </c>
      <c r="F1639" t="str">
        <f>VLOOKUP(E1639,'Коды программ'!$A$2:$B$578,2,FALSE)</f>
        <v>Лечебное дело</v>
      </c>
      <c r="G1639" t="s">
        <v>30</v>
      </c>
      <c r="H1639" t="s">
        <v>68</v>
      </c>
      <c r="I1639" t="str">
        <f t="shared" si="75"/>
        <v>31.02.0101</v>
      </c>
      <c r="J1639">
        <v>56</v>
      </c>
      <c r="K1639">
        <v>38</v>
      </c>
      <c r="L1639">
        <v>36</v>
      </c>
      <c r="P1639">
        <v>4</v>
      </c>
      <c r="Q1639">
        <v>2</v>
      </c>
      <c r="S1639">
        <v>7</v>
      </c>
      <c r="AD1639">
        <v>5</v>
      </c>
      <c r="AJ1639" t="s">
        <v>443</v>
      </c>
      <c r="AK1639" t="str">
        <f t="shared" si="76"/>
        <v>проверка пройдена</v>
      </c>
      <c r="AL1639" t="b">
        <f t="shared" si="77"/>
        <v>0</v>
      </c>
    </row>
    <row r="1640" spans="1:38" hidden="1" x14ac:dyDescent="0.25">
      <c r="A1640" t="s">
        <v>606</v>
      </c>
      <c r="B1640" t="s">
        <v>608</v>
      </c>
      <c r="C1640" t="s">
        <v>64</v>
      </c>
      <c r="D1640" t="s">
        <v>65</v>
      </c>
      <c r="E1640" t="s">
        <v>438</v>
      </c>
      <c r="F1640" t="str">
        <f>VLOOKUP(E1640,'Коды программ'!$A$2:$B$578,2,FALSE)</f>
        <v>Лечебное дело</v>
      </c>
      <c r="G1640" t="s">
        <v>31</v>
      </c>
      <c r="H1640" t="s">
        <v>70</v>
      </c>
      <c r="I1640" t="str">
        <f t="shared" si="75"/>
        <v>31.02.0102</v>
      </c>
      <c r="AK1640" t="str">
        <f t="shared" si="76"/>
        <v>проверка пройдена</v>
      </c>
      <c r="AL1640" t="b">
        <f t="shared" si="77"/>
        <v>0</v>
      </c>
    </row>
    <row r="1641" spans="1:38" hidden="1" x14ac:dyDescent="0.25">
      <c r="A1641" t="s">
        <v>606</v>
      </c>
      <c r="B1641" t="s">
        <v>608</v>
      </c>
      <c r="C1641" t="s">
        <v>64</v>
      </c>
      <c r="D1641" t="s">
        <v>65</v>
      </c>
      <c r="E1641" t="s">
        <v>438</v>
      </c>
      <c r="F1641" t="str">
        <f>VLOOKUP(E1641,'Коды программ'!$A$2:$B$578,2,FALSE)</f>
        <v>Лечебное дело</v>
      </c>
      <c r="G1641" t="s">
        <v>32</v>
      </c>
      <c r="H1641" t="s">
        <v>71</v>
      </c>
      <c r="I1641" t="str">
        <f t="shared" si="75"/>
        <v>31.02.0103</v>
      </c>
      <c r="AK1641" t="str">
        <f t="shared" si="76"/>
        <v>проверка пройдена</v>
      </c>
      <c r="AL1641" t="b">
        <f t="shared" si="77"/>
        <v>0</v>
      </c>
    </row>
    <row r="1642" spans="1:38" hidden="1" x14ac:dyDescent="0.25">
      <c r="A1642" t="s">
        <v>606</v>
      </c>
      <c r="B1642" t="s">
        <v>608</v>
      </c>
      <c r="C1642" t="s">
        <v>64</v>
      </c>
      <c r="D1642" t="s">
        <v>65</v>
      </c>
      <c r="E1642" t="s">
        <v>438</v>
      </c>
      <c r="F1642" t="str">
        <f>VLOOKUP(E1642,'Коды программ'!$A$2:$B$578,2,FALSE)</f>
        <v>Лечебное дело</v>
      </c>
      <c r="G1642" t="s">
        <v>33</v>
      </c>
      <c r="H1642" t="s">
        <v>72</v>
      </c>
      <c r="I1642" t="str">
        <f t="shared" si="75"/>
        <v>31.02.0104</v>
      </c>
      <c r="AK1642" t="str">
        <f t="shared" si="76"/>
        <v>проверка пройдена</v>
      </c>
      <c r="AL1642" t="b">
        <f t="shared" si="77"/>
        <v>0</v>
      </c>
    </row>
    <row r="1643" spans="1:38" hidden="1" x14ac:dyDescent="0.25">
      <c r="A1643" t="s">
        <v>606</v>
      </c>
      <c r="B1643" t="s">
        <v>608</v>
      </c>
      <c r="C1643" t="s">
        <v>64</v>
      </c>
      <c r="D1643" t="s">
        <v>65</v>
      </c>
      <c r="E1643" t="s">
        <v>438</v>
      </c>
      <c r="F1643" t="str">
        <f>VLOOKUP(E1643,'Коды программ'!$A$2:$B$578,2,FALSE)</f>
        <v>Лечебное дело</v>
      </c>
      <c r="G1643" t="s">
        <v>34</v>
      </c>
      <c r="H1643" t="s">
        <v>73</v>
      </c>
      <c r="I1643" t="str">
        <f t="shared" si="75"/>
        <v>31.02.0105</v>
      </c>
      <c r="AK1643" t="str">
        <f t="shared" si="76"/>
        <v>проверка пройдена</v>
      </c>
      <c r="AL1643" t="b">
        <f t="shared" si="77"/>
        <v>0</v>
      </c>
    </row>
    <row r="1644" spans="1:38" x14ac:dyDescent="0.25">
      <c r="A1644" t="s">
        <v>606</v>
      </c>
      <c r="B1644" t="s">
        <v>608</v>
      </c>
      <c r="C1644" t="s">
        <v>64</v>
      </c>
      <c r="D1644" t="s">
        <v>65</v>
      </c>
      <c r="E1644" t="s">
        <v>444</v>
      </c>
      <c r="F1644" t="str">
        <f>VLOOKUP(E1644,'Коды программ'!$A$2:$B$578,2,FALSE)</f>
        <v>Лабораторная диагностика</v>
      </c>
      <c r="G1644" t="s">
        <v>30</v>
      </c>
      <c r="H1644" t="s">
        <v>68</v>
      </c>
      <c r="I1644" t="str">
        <f t="shared" si="75"/>
        <v>31.02.0301</v>
      </c>
      <c r="J1644">
        <v>11</v>
      </c>
      <c r="K1644">
        <v>11</v>
      </c>
      <c r="L1644">
        <v>11</v>
      </c>
      <c r="AK1644" t="str">
        <f t="shared" si="76"/>
        <v>проверка пройдена</v>
      </c>
      <c r="AL1644" t="b">
        <f t="shared" si="77"/>
        <v>0</v>
      </c>
    </row>
    <row r="1645" spans="1:38" hidden="1" x14ac:dyDescent="0.25">
      <c r="A1645" t="s">
        <v>606</v>
      </c>
      <c r="B1645" t="s">
        <v>608</v>
      </c>
      <c r="C1645" t="s">
        <v>64</v>
      </c>
      <c r="D1645" t="s">
        <v>65</v>
      </c>
      <c r="E1645" t="s">
        <v>444</v>
      </c>
      <c r="F1645" t="str">
        <f>VLOOKUP(E1645,'Коды программ'!$A$2:$B$578,2,FALSE)</f>
        <v>Лабораторная диагностика</v>
      </c>
      <c r="G1645" t="s">
        <v>31</v>
      </c>
      <c r="H1645" t="s">
        <v>70</v>
      </c>
      <c r="I1645" t="str">
        <f t="shared" si="75"/>
        <v>31.02.0302</v>
      </c>
      <c r="AK1645" t="str">
        <f t="shared" si="76"/>
        <v>проверка пройдена</v>
      </c>
      <c r="AL1645" t="b">
        <f t="shared" si="77"/>
        <v>0</v>
      </c>
    </row>
    <row r="1646" spans="1:38" hidden="1" x14ac:dyDescent="0.25">
      <c r="A1646" t="s">
        <v>606</v>
      </c>
      <c r="B1646" t="s">
        <v>608</v>
      </c>
      <c r="C1646" t="s">
        <v>64</v>
      </c>
      <c r="D1646" t="s">
        <v>65</v>
      </c>
      <c r="E1646" t="s">
        <v>444</v>
      </c>
      <c r="F1646" t="str">
        <f>VLOOKUP(E1646,'Коды программ'!$A$2:$B$578,2,FALSE)</f>
        <v>Лабораторная диагностика</v>
      </c>
      <c r="G1646" t="s">
        <v>32</v>
      </c>
      <c r="H1646" t="s">
        <v>71</v>
      </c>
      <c r="I1646" t="str">
        <f t="shared" si="75"/>
        <v>31.02.0303</v>
      </c>
      <c r="AK1646" t="str">
        <f t="shared" si="76"/>
        <v>проверка пройдена</v>
      </c>
      <c r="AL1646" t="b">
        <f t="shared" si="77"/>
        <v>0</v>
      </c>
    </row>
    <row r="1647" spans="1:38" hidden="1" x14ac:dyDescent="0.25">
      <c r="A1647" t="s">
        <v>606</v>
      </c>
      <c r="B1647" t="s">
        <v>608</v>
      </c>
      <c r="C1647" t="s">
        <v>64</v>
      </c>
      <c r="D1647" t="s">
        <v>65</v>
      </c>
      <c r="E1647" t="s">
        <v>444</v>
      </c>
      <c r="F1647" t="str">
        <f>VLOOKUP(E1647,'Коды программ'!$A$2:$B$578,2,FALSE)</f>
        <v>Лабораторная диагностика</v>
      </c>
      <c r="G1647" t="s">
        <v>33</v>
      </c>
      <c r="H1647" t="s">
        <v>72</v>
      </c>
      <c r="I1647" t="str">
        <f t="shared" si="75"/>
        <v>31.02.0304</v>
      </c>
      <c r="AK1647" t="str">
        <f t="shared" si="76"/>
        <v>проверка пройдена</v>
      </c>
      <c r="AL1647" t="b">
        <f t="shared" si="77"/>
        <v>0</v>
      </c>
    </row>
    <row r="1648" spans="1:38" hidden="1" x14ac:dyDescent="0.25">
      <c r="A1648" t="s">
        <v>606</v>
      </c>
      <c r="B1648" t="s">
        <v>608</v>
      </c>
      <c r="C1648" t="s">
        <v>64</v>
      </c>
      <c r="D1648" t="s">
        <v>65</v>
      </c>
      <c r="E1648" t="s">
        <v>444</v>
      </c>
      <c r="F1648" t="str">
        <f>VLOOKUP(E1648,'Коды программ'!$A$2:$B$578,2,FALSE)</f>
        <v>Лабораторная диагностика</v>
      </c>
      <c r="G1648" t="s">
        <v>34</v>
      </c>
      <c r="H1648" t="s">
        <v>73</v>
      </c>
      <c r="I1648" t="str">
        <f t="shared" si="75"/>
        <v>31.02.0305</v>
      </c>
      <c r="AK1648" t="str">
        <f t="shared" si="76"/>
        <v>проверка пройдена</v>
      </c>
      <c r="AL1648" t="b">
        <f t="shared" si="77"/>
        <v>0</v>
      </c>
    </row>
    <row r="1649" spans="1:38" x14ac:dyDescent="0.25">
      <c r="A1649" t="s">
        <v>606</v>
      </c>
      <c r="B1649" t="s">
        <v>608</v>
      </c>
      <c r="C1649" t="s">
        <v>64</v>
      </c>
      <c r="D1649" t="s">
        <v>65</v>
      </c>
      <c r="E1649" t="s">
        <v>446</v>
      </c>
      <c r="F1649" t="str">
        <f>VLOOKUP(E1649,'Коды программ'!$A$2:$B$578,2,FALSE)</f>
        <v>Стоматология ортопедическая</v>
      </c>
      <c r="G1649" t="s">
        <v>30</v>
      </c>
      <c r="H1649" t="s">
        <v>68</v>
      </c>
      <c r="I1649" t="str">
        <f t="shared" si="75"/>
        <v>31.02.0501</v>
      </c>
      <c r="J1649">
        <v>17</v>
      </c>
      <c r="K1649">
        <v>12</v>
      </c>
      <c r="L1649">
        <v>9</v>
      </c>
      <c r="P1649">
        <v>2</v>
      </c>
      <c r="Q1649">
        <v>2</v>
      </c>
      <c r="AD1649">
        <v>1</v>
      </c>
      <c r="AJ1649" t="s">
        <v>448</v>
      </c>
      <c r="AK1649" t="str">
        <f t="shared" si="76"/>
        <v>проверка пройдена</v>
      </c>
      <c r="AL1649" t="b">
        <f t="shared" si="77"/>
        <v>0</v>
      </c>
    </row>
    <row r="1650" spans="1:38" hidden="1" x14ac:dyDescent="0.25">
      <c r="A1650" t="s">
        <v>606</v>
      </c>
      <c r="B1650" t="s">
        <v>608</v>
      </c>
      <c r="C1650" t="s">
        <v>64</v>
      </c>
      <c r="D1650" t="s">
        <v>65</v>
      </c>
      <c r="E1650" t="s">
        <v>446</v>
      </c>
      <c r="F1650" t="str">
        <f>VLOOKUP(E1650,'Коды программ'!$A$2:$B$578,2,FALSE)</f>
        <v>Стоматология ортопедическая</v>
      </c>
      <c r="G1650" t="s">
        <v>31</v>
      </c>
      <c r="H1650" t="s">
        <v>70</v>
      </c>
      <c r="I1650" t="str">
        <f t="shared" si="75"/>
        <v>31.02.0502</v>
      </c>
      <c r="AK1650" t="str">
        <f t="shared" si="76"/>
        <v>проверка пройдена</v>
      </c>
      <c r="AL1650" t="b">
        <f t="shared" si="77"/>
        <v>0</v>
      </c>
    </row>
    <row r="1651" spans="1:38" hidden="1" x14ac:dyDescent="0.25">
      <c r="A1651" t="s">
        <v>606</v>
      </c>
      <c r="B1651" t="s">
        <v>608</v>
      </c>
      <c r="C1651" t="s">
        <v>64</v>
      </c>
      <c r="D1651" t="s">
        <v>65</v>
      </c>
      <c r="E1651" t="s">
        <v>446</v>
      </c>
      <c r="F1651" t="str">
        <f>VLOOKUP(E1651,'Коды программ'!$A$2:$B$578,2,FALSE)</f>
        <v>Стоматология ортопедическая</v>
      </c>
      <c r="G1651" t="s">
        <v>32</v>
      </c>
      <c r="H1651" t="s">
        <v>71</v>
      </c>
      <c r="I1651" t="str">
        <f t="shared" si="75"/>
        <v>31.02.0503</v>
      </c>
      <c r="AK1651" t="str">
        <f t="shared" si="76"/>
        <v>проверка пройдена</v>
      </c>
      <c r="AL1651" t="b">
        <f t="shared" si="77"/>
        <v>0</v>
      </c>
    </row>
    <row r="1652" spans="1:38" hidden="1" x14ac:dyDescent="0.25">
      <c r="A1652" t="s">
        <v>606</v>
      </c>
      <c r="B1652" t="s">
        <v>608</v>
      </c>
      <c r="C1652" t="s">
        <v>64</v>
      </c>
      <c r="D1652" t="s">
        <v>65</v>
      </c>
      <c r="E1652" t="s">
        <v>446</v>
      </c>
      <c r="F1652" t="str">
        <f>VLOOKUP(E1652,'Коды программ'!$A$2:$B$578,2,FALSE)</f>
        <v>Стоматология ортопедическая</v>
      </c>
      <c r="G1652" t="s">
        <v>33</v>
      </c>
      <c r="H1652" t="s">
        <v>72</v>
      </c>
      <c r="I1652" t="str">
        <f t="shared" si="75"/>
        <v>31.02.0504</v>
      </c>
      <c r="AK1652" t="str">
        <f t="shared" si="76"/>
        <v>проверка пройдена</v>
      </c>
      <c r="AL1652" t="b">
        <f t="shared" si="77"/>
        <v>0</v>
      </c>
    </row>
    <row r="1653" spans="1:38" hidden="1" x14ac:dyDescent="0.25">
      <c r="A1653" t="s">
        <v>606</v>
      </c>
      <c r="B1653" t="s">
        <v>608</v>
      </c>
      <c r="C1653" t="s">
        <v>64</v>
      </c>
      <c r="D1653" t="s">
        <v>65</v>
      </c>
      <c r="E1653" t="s">
        <v>446</v>
      </c>
      <c r="F1653" t="str">
        <f>VLOOKUP(E1653,'Коды программ'!$A$2:$B$578,2,FALSE)</f>
        <v>Стоматология ортопедическая</v>
      </c>
      <c r="G1653" t="s">
        <v>34</v>
      </c>
      <c r="H1653" t="s">
        <v>73</v>
      </c>
      <c r="I1653" t="str">
        <f t="shared" si="75"/>
        <v>31.02.0505</v>
      </c>
      <c r="AK1653" t="str">
        <f t="shared" si="76"/>
        <v>проверка пройдена</v>
      </c>
      <c r="AL1653" t="b">
        <f t="shared" si="77"/>
        <v>0</v>
      </c>
    </row>
    <row r="1654" spans="1:38" x14ac:dyDescent="0.25">
      <c r="A1654" t="s">
        <v>606</v>
      </c>
      <c r="B1654" t="s">
        <v>608</v>
      </c>
      <c r="C1654" t="s">
        <v>64</v>
      </c>
      <c r="D1654" t="s">
        <v>65</v>
      </c>
      <c r="E1654" t="s">
        <v>449</v>
      </c>
      <c r="F1654" t="str">
        <f>VLOOKUP(E1654,'Коды программ'!$A$2:$B$578,2,FALSE)</f>
        <v>Фармация</v>
      </c>
      <c r="G1654" t="s">
        <v>30</v>
      </c>
      <c r="H1654" t="s">
        <v>68</v>
      </c>
      <c r="I1654" t="str">
        <f t="shared" si="75"/>
        <v>33.02.0101</v>
      </c>
      <c r="J1654">
        <v>45</v>
      </c>
      <c r="K1654">
        <v>37</v>
      </c>
      <c r="L1654">
        <v>33</v>
      </c>
      <c r="P1654">
        <v>3</v>
      </c>
      <c r="Q1654">
        <v>1</v>
      </c>
      <c r="S1654">
        <v>1</v>
      </c>
      <c r="AD1654">
        <v>3</v>
      </c>
      <c r="AJ1654" t="s">
        <v>451</v>
      </c>
      <c r="AK1654" t="str">
        <f t="shared" si="76"/>
        <v>проверка пройдена</v>
      </c>
      <c r="AL1654" t="b">
        <f t="shared" si="77"/>
        <v>0</v>
      </c>
    </row>
    <row r="1655" spans="1:38" hidden="1" x14ac:dyDescent="0.25">
      <c r="A1655" t="s">
        <v>606</v>
      </c>
      <c r="B1655" t="s">
        <v>608</v>
      </c>
      <c r="C1655" t="s">
        <v>64</v>
      </c>
      <c r="D1655" t="s">
        <v>65</v>
      </c>
      <c r="E1655" t="s">
        <v>449</v>
      </c>
      <c r="F1655" t="str">
        <f>VLOOKUP(E1655,'Коды программ'!$A$2:$B$578,2,FALSE)</f>
        <v>Фармация</v>
      </c>
      <c r="G1655" t="s">
        <v>31</v>
      </c>
      <c r="H1655" t="s">
        <v>70</v>
      </c>
      <c r="I1655" t="str">
        <f t="shared" si="75"/>
        <v>33.02.0102</v>
      </c>
      <c r="AK1655" t="str">
        <f t="shared" si="76"/>
        <v>проверка пройдена</v>
      </c>
      <c r="AL1655" t="b">
        <f t="shared" si="77"/>
        <v>0</v>
      </c>
    </row>
    <row r="1656" spans="1:38" hidden="1" x14ac:dyDescent="0.25">
      <c r="A1656" t="s">
        <v>606</v>
      </c>
      <c r="B1656" t="s">
        <v>608</v>
      </c>
      <c r="C1656" t="s">
        <v>64</v>
      </c>
      <c r="D1656" t="s">
        <v>65</v>
      </c>
      <c r="E1656" t="s">
        <v>449</v>
      </c>
      <c r="F1656" t="str">
        <f>VLOOKUP(E1656,'Коды программ'!$A$2:$B$578,2,FALSE)</f>
        <v>Фармация</v>
      </c>
      <c r="G1656" t="s">
        <v>32</v>
      </c>
      <c r="H1656" t="s">
        <v>71</v>
      </c>
      <c r="I1656" t="str">
        <f t="shared" si="75"/>
        <v>33.02.0103</v>
      </c>
      <c r="AK1656" t="str">
        <f t="shared" si="76"/>
        <v>проверка пройдена</v>
      </c>
      <c r="AL1656" t="b">
        <f t="shared" si="77"/>
        <v>0</v>
      </c>
    </row>
    <row r="1657" spans="1:38" hidden="1" x14ac:dyDescent="0.25">
      <c r="A1657" t="s">
        <v>606</v>
      </c>
      <c r="B1657" t="s">
        <v>608</v>
      </c>
      <c r="C1657" t="s">
        <v>64</v>
      </c>
      <c r="D1657" t="s">
        <v>65</v>
      </c>
      <c r="E1657" t="s">
        <v>449</v>
      </c>
      <c r="F1657" t="str">
        <f>VLOOKUP(E1657,'Коды программ'!$A$2:$B$578,2,FALSE)</f>
        <v>Фармация</v>
      </c>
      <c r="G1657" t="s">
        <v>33</v>
      </c>
      <c r="H1657" t="s">
        <v>72</v>
      </c>
      <c r="I1657" t="str">
        <f t="shared" si="75"/>
        <v>33.02.0104</v>
      </c>
      <c r="AK1657" t="str">
        <f t="shared" si="76"/>
        <v>проверка пройдена</v>
      </c>
      <c r="AL1657" t="b">
        <f t="shared" si="77"/>
        <v>0</v>
      </c>
    </row>
    <row r="1658" spans="1:38" hidden="1" x14ac:dyDescent="0.25">
      <c r="A1658" t="s">
        <v>606</v>
      </c>
      <c r="B1658" t="s">
        <v>608</v>
      </c>
      <c r="C1658" t="s">
        <v>64</v>
      </c>
      <c r="D1658" t="s">
        <v>65</v>
      </c>
      <c r="E1658" t="s">
        <v>449</v>
      </c>
      <c r="F1658" t="str">
        <f>VLOOKUP(E1658,'Коды программ'!$A$2:$B$578,2,FALSE)</f>
        <v>Фармация</v>
      </c>
      <c r="G1658" t="s">
        <v>34</v>
      </c>
      <c r="H1658" t="s">
        <v>73</v>
      </c>
      <c r="I1658" t="str">
        <f t="shared" si="75"/>
        <v>33.02.0105</v>
      </c>
      <c r="AK1658" t="str">
        <f t="shared" si="76"/>
        <v>проверка пройдена</v>
      </c>
      <c r="AL1658" t="b">
        <f t="shared" si="77"/>
        <v>0</v>
      </c>
    </row>
    <row r="1659" spans="1:38" x14ac:dyDescent="0.25">
      <c r="A1659" t="s">
        <v>606</v>
      </c>
      <c r="B1659" t="s">
        <v>608</v>
      </c>
      <c r="C1659" t="s">
        <v>64</v>
      </c>
      <c r="D1659" t="s">
        <v>65</v>
      </c>
      <c r="E1659" t="s">
        <v>441</v>
      </c>
      <c r="F1659" t="str">
        <f>VLOOKUP(E1659,'Коды программ'!$A$2:$B$578,2,FALSE)</f>
        <v>Сестринское дело</v>
      </c>
      <c r="G1659" t="s">
        <v>30</v>
      </c>
      <c r="H1659" t="s">
        <v>68</v>
      </c>
      <c r="I1659" t="str">
        <f t="shared" si="75"/>
        <v>34.02.0101</v>
      </c>
      <c r="J1659">
        <v>104</v>
      </c>
      <c r="K1659">
        <v>85</v>
      </c>
      <c r="L1659">
        <v>80</v>
      </c>
      <c r="P1659">
        <v>4</v>
      </c>
      <c r="Q1659">
        <v>2</v>
      </c>
      <c r="S1659">
        <v>4</v>
      </c>
      <c r="AD1659">
        <v>9</v>
      </c>
      <c r="AJ1659" t="s">
        <v>443</v>
      </c>
      <c r="AK1659" t="str">
        <f t="shared" si="76"/>
        <v>проверка пройдена</v>
      </c>
      <c r="AL1659" t="b">
        <f t="shared" si="77"/>
        <v>0</v>
      </c>
    </row>
    <row r="1660" spans="1:38" hidden="1" x14ac:dyDescent="0.25">
      <c r="A1660" t="s">
        <v>606</v>
      </c>
      <c r="B1660" t="s">
        <v>608</v>
      </c>
      <c r="C1660" t="s">
        <v>64</v>
      </c>
      <c r="D1660" t="s">
        <v>65</v>
      </c>
      <c r="E1660" t="s">
        <v>441</v>
      </c>
      <c r="F1660" t="str">
        <f>VLOOKUP(E1660,'Коды программ'!$A$2:$B$578,2,FALSE)</f>
        <v>Сестринское дело</v>
      </c>
      <c r="G1660" t="s">
        <v>31</v>
      </c>
      <c r="H1660" t="s">
        <v>70</v>
      </c>
      <c r="I1660" t="str">
        <f t="shared" si="75"/>
        <v>34.02.0102</v>
      </c>
      <c r="AK1660" t="str">
        <f t="shared" si="76"/>
        <v>проверка пройдена</v>
      </c>
      <c r="AL1660" t="b">
        <f t="shared" si="77"/>
        <v>0</v>
      </c>
    </row>
    <row r="1661" spans="1:38" hidden="1" x14ac:dyDescent="0.25">
      <c r="A1661" t="s">
        <v>606</v>
      </c>
      <c r="B1661" t="s">
        <v>608</v>
      </c>
      <c r="C1661" t="s">
        <v>64</v>
      </c>
      <c r="D1661" t="s">
        <v>65</v>
      </c>
      <c r="E1661" t="s">
        <v>441</v>
      </c>
      <c r="F1661" t="str">
        <f>VLOOKUP(E1661,'Коды программ'!$A$2:$B$578,2,FALSE)</f>
        <v>Сестринское дело</v>
      </c>
      <c r="G1661" t="s">
        <v>32</v>
      </c>
      <c r="H1661" t="s">
        <v>71</v>
      </c>
      <c r="I1661" t="str">
        <f t="shared" si="75"/>
        <v>34.02.0103</v>
      </c>
      <c r="AK1661" t="str">
        <f t="shared" si="76"/>
        <v>проверка пройдена</v>
      </c>
      <c r="AL1661" t="b">
        <f t="shared" si="77"/>
        <v>0</v>
      </c>
    </row>
    <row r="1662" spans="1:38" hidden="1" x14ac:dyDescent="0.25">
      <c r="A1662" t="s">
        <v>606</v>
      </c>
      <c r="B1662" t="s">
        <v>608</v>
      </c>
      <c r="C1662" t="s">
        <v>64</v>
      </c>
      <c r="D1662" t="s">
        <v>65</v>
      </c>
      <c r="E1662" t="s">
        <v>441</v>
      </c>
      <c r="F1662" t="str">
        <f>VLOOKUP(E1662,'Коды программ'!$A$2:$B$578,2,FALSE)</f>
        <v>Сестринское дело</v>
      </c>
      <c r="G1662" t="s">
        <v>33</v>
      </c>
      <c r="H1662" t="s">
        <v>72</v>
      </c>
      <c r="I1662" t="str">
        <f t="shared" si="75"/>
        <v>34.02.0104</v>
      </c>
      <c r="J1662">
        <v>1</v>
      </c>
      <c r="K1662">
        <v>1</v>
      </c>
      <c r="L1662">
        <v>1</v>
      </c>
      <c r="AK1662" t="str">
        <f t="shared" si="76"/>
        <v>проверка пройдена</v>
      </c>
      <c r="AL1662" t="b">
        <f t="shared" si="77"/>
        <v>0</v>
      </c>
    </row>
    <row r="1663" spans="1:38" hidden="1" x14ac:dyDescent="0.25">
      <c r="A1663" t="s">
        <v>606</v>
      </c>
      <c r="B1663" t="s">
        <v>608</v>
      </c>
      <c r="C1663" t="s">
        <v>64</v>
      </c>
      <c r="D1663" t="s">
        <v>65</v>
      </c>
      <c r="E1663" t="s">
        <v>441</v>
      </c>
      <c r="F1663" t="str">
        <f>VLOOKUP(E1663,'Коды программ'!$A$2:$B$578,2,FALSE)</f>
        <v>Сестринское дело</v>
      </c>
      <c r="G1663" t="s">
        <v>34</v>
      </c>
      <c r="H1663" t="s">
        <v>73</v>
      </c>
      <c r="I1663" t="str">
        <f t="shared" si="75"/>
        <v>34.02.0105</v>
      </c>
      <c r="AK1663" t="str">
        <f t="shared" si="76"/>
        <v>проверка пройдена</v>
      </c>
      <c r="AL1663" t="b">
        <f t="shared" si="77"/>
        <v>0</v>
      </c>
    </row>
    <row r="1664" spans="1:38" x14ac:dyDescent="0.25">
      <c r="A1664" t="s">
        <v>606</v>
      </c>
      <c r="B1664" t="s">
        <v>609</v>
      </c>
      <c r="C1664" t="s">
        <v>64</v>
      </c>
      <c r="D1664" t="s">
        <v>65</v>
      </c>
      <c r="E1664" t="s">
        <v>438</v>
      </c>
      <c r="F1664" t="str">
        <f>VLOOKUP(E1664,'Коды программ'!$A$2:$B$578,2,FALSE)</f>
        <v>Лечебное дело</v>
      </c>
      <c r="G1664" t="s">
        <v>30</v>
      </c>
      <c r="H1664" t="s">
        <v>68</v>
      </c>
      <c r="I1664" t="str">
        <f t="shared" si="75"/>
        <v>31.02.0101</v>
      </c>
      <c r="J1664">
        <v>32</v>
      </c>
      <c r="K1664">
        <v>16</v>
      </c>
      <c r="L1664">
        <v>16</v>
      </c>
      <c r="M1664">
        <v>4</v>
      </c>
      <c r="N1664">
        <v>0</v>
      </c>
      <c r="O1664">
        <v>0</v>
      </c>
      <c r="P1664">
        <v>3</v>
      </c>
      <c r="Q1664">
        <v>1</v>
      </c>
      <c r="R1664">
        <v>0</v>
      </c>
      <c r="S1664">
        <v>0</v>
      </c>
      <c r="T1664">
        <v>4</v>
      </c>
      <c r="U1664">
        <v>0</v>
      </c>
      <c r="V1664">
        <v>0</v>
      </c>
      <c r="W1664">
        <v>0</v>
      </c>
      <c r="X1664">
        <v>0</v>
      </c>
      <c r="Y1664">
        <v>0</v>
      </c>
      <c r="Z1664">
        <v>0</v>
      </c>
      <c r="AA1664">
        <v>0</v>
      </c>
      <c r="AB1664">
        <v>0</v>
      </c>
      <c r="AD1664">
        <v>6</v>
      </c>
      <c r="AE1664">
        <v>0</v>
      </c>
      <c r="AF1664">
        <v>0</v>
      </c>
      <c r="AG1664">
        <v>2</v>
      </c>
      <c r="AH1664">
        <v>0</v>
      </c>
      <c r="AI1664">
        <v>0</v>
      </c>
      <c r="AJ1664" t="s">
        <v>452</v>
      </c>
      <c r="AK1664" t="str">
        <f t="shared" si="76"/>
        <v>проверка пройдена</v>
      </c>
      <c r="AL1664" t="b">
        <f t="shared" si="77"/>
        <v>0</v>
      </c>
    </row>
    <row r="1665" spans="1:38" hidden="1" x14ac:dyDescent="0.25">
      <c r="A1665" t="s">
        <v>606</v>
      </c>
      <c r="B1665" t="s">
        <v>609</v>
      </c>
      <c r="C1665" t="s">
        <v>64</v>
      </c>
      <c r="D1665" t="s">
        <v>65</v>
      </c>
      <c r="E1665" t="s">
        <v>438</v>
      </c>
      <c r="F1665" t="str">
        <f>VLOOKUP(E1665,'Коды программ'!$A$2:$B$578,2,FALSE)</f>
        <v>Лечебное дело</v>
      </c>
      <c r="G1665" t="s">
        <v>31</v>
      </c>
      <c r="H1665" t="s">
        <v>70</v>
      </c>
      <c r="I1665" t="str">
        <f t="shared" si="75"/>
        <v>31.02.0102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v>0</v>
      </c>
      <c r="X1665">
        <v>0</v>
      </c>
      <c r="Y1665">
        <v>0</v>
      </c>
      <c r="Z1665">
        <v>0</v>
      </c>
      <c r="AA1665">
        <v>0</v>
      </c>
      <c r="AB1665">
        <v>0</v>
      </c>
      <c r="AC1665">
        <v>0</v>
      </c>
      <c r="AD1665">
        <v>0</v>
      </c>
      <c r="AE1665">
        <v>0</v>
      </c>
      <c r="AF1665">
        <v>0</v>
      </c>
      <c r="AG1665">
        <v>0</v>
      </c>
      <c r="AH1665">
        <v>0</v>
      </c>
      <c r="AI1665">
        <v>0</v>
      </c>
      <c r="AK1665" t="str">
        <f t="shared" si="76"/>
        <v>проверка пройдена</v>
      </c>
      <c r="AL1665" t="b">
        <f t="shared" si="77"/>
        <v>0</v>
      </c>
    </row>
    <row r="1666" spans="1:38" hidden="1" x14ac:dyDescent="0.25">
      <c r="A1666" t="s">
        <v>606</v>
      </c>
      <c r="B1666" t="s">
        <v>609</v>
      </c>
      <c r="C1666" t="s">
        <v>64</v>
      </c>
      <c r="D1666" t="s">
        <v>65</v>
      </c>
      <c r="E1666" t="s">
        <v>438</v>
      </c>
      <c r="F1666" t="str">
        <f>VLOOKUP(E1666,'Коды программ'!$A$2:$B$578,2,FALSE)</f>
        <v>Лечебное дело</v>
      </c>
      <c r="G1666" t="s">
        <v>32</v>
      </c>
      <c r="H1666" t="s">
        <v>71</v>
      </c>
      <c r="I1666" t="str">
        <f t="shared" si="75"/>
        <v>31.02.0103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  <c r="U1666">
        <v>0</v>
      </c>
      <c r="V1666">
        <v>0</v>
      </c>
      <c r="W1666">
        <v>0</v>
      </c>
      <c r="X1666">
        <v>0</v>
      </c>
      <c r="Y1666">
        <v>0</v>
      </c>
      <c r="Z1666">
        <v>0</v>
      </c>
      <c r="AA1666">
        <v>0</v>
      </c>
      <c r="AB1666">
        <v>0</v>
      </c>
      <c r="AC1666">
        <v>0</v>
      </c>
      <c r="AD1666">
        <v>0</v>
      </c>
      <c r="AE1666">
        <v>0</v>
      </c>
      <c r="AF1666">
        <v>0</v>
      </c>
      <c r="AG1666">
        <v>0</v>
      </c>
      <c r="AH1666">
        <v>0</v>
      </c>
      <c r="AI1666">
        <v>0</v>
      </c>
      <c r="AK1666" t="str">
        <f t="shared" si="76"/>
        <v>проверка пройдена</v>
      </c>
      <c r="AL1666" t="b">
        <f t="shared" si="77"/>
        <v>0</v>
      </c>
    </row>
    <row r="1667" spans="1:38" hidden="1" x14ac:dyDescent="0.25">
      <c r="A1667" t="s">
        <v>606</v>
      </c>
      <c r="B1667" t="s">
        <v>609</v>
      </c>
      <c r="C1667" t="s">
        <v>64</v>
      </c>
      <c r="D1667" t="s">
        <v>65</v>
      </c>
      <c r="E1667" t="s">
        <v>438</v>
      </c>
      <c r="F1667" t="str">
        <f>VLOOKUP(E1667,'Коды программ'!$A$2:$B$578,2,FALSE)</f>
        <v>Лечебное дело</v>
      </c>
      <c r="G1667" t="s">
        <v>33</v>
      </c>
      <c r="H1667" t="s">
        <v>72</v>
      </c>
      <c r="I1667" t="str">
        <f t="shared" si="75"/>
        <v>31.02.0104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>
        <v>0</v>
      </c>
      <c r="AB1667">
        <v>0</v>
      </c>
      <c r="AC1667">
        <v>0</v>
      </c>
      <c r="AD1667">
        <v>0</v>
      </c>
      <c r="AE1667">
        <v>0</v>
      </c>
      <c r="AF1667">
        <v>0</v>
      </c>
      <c r="AG1667">
        <v>0</v>
      </c>
      <c r="AH1667">
        <v>0</v>
      </c>
      <c r="AI1667">
        <v>0</v>
      </c>
      <c r="AK1667" t="str">
        <f t="shared" si="76"/>
        <v>проверка пройдена</v>
      </c>
      <c r="AL1667" t="b">
        <f t="shared" si="77"/>
        <v>0</v>
      </c>
    </row>
    <row r="1668" spans="1:38" hidden="1" x14ac:dyDescent="0.25">
      <c r="A1668" t="s">
        <v>606</v>
      </c>
      <c r="B1668" t="s">
        <v>609</v>
      </c>
      <c r="C1668" t="s">
        <v>64</v>
      </c>
      <c r="D1668" t="s">
        <v>65</v>
      </c>
      <c r="E1668" t="s">
        <v>438</v>
      </c>
      <c r="F1668" t="str">
        <f>VLOOKUP(E1668,'Коды программ'!$A$2:$B$578,2,FALSE)</f>
        <v>Лечебное дело</v>
      </c>
      <c r="G1668" t="s">
        <v>34</v>
      </c>
      <c r="H1668" t="s">
        <v>73</v>
      </c>
      <c r="I1668" t="str">
        <f t="shared" si="75"/>
        <v>31.02.0105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>
        <v>0</v>
      </c>
      <c r="AB1668">
        <v>0</v>
      </c>
      <c r="AC1668">
        <v>0</v>
      </c>
      <c r="AD1668">
        <v>0</v>
      </c>
      <c r="AE1668">
        <v>0</v>
      </c>
      <c r="AF1668">
        <v>0</v>
      </c>
      <c r="AG1668">
        <v>0</v>
      </c>
      <c r="AH1668">
        <v>0</v>
      </c>
      <c r="AI1668">
        <v>0</v>
      </c>
      <c r="AK1668" t="str">
        <f t="shared" si="76"/>
        <v>проверка пройдена</v>
      </c>
      <c r="AL1668" t="b">
        <f t="shared" si="77"/>
        <v>0</v>
      </c>
    </row>
    <row r="1669" spans="1:38" x14ac:dyDescent="0.25">
      <c r="A1669" t="s">
        <v>606</v>
      </c>
      <c r="B1669" t="s">
        <v>609</v>
      </c>
      <c r="C1669" t="s">
        <v>64</v>
      </c>
      <c r="D1669" t="s">
        <v>65</v>
      </c>
      <c r="E1669" t="s">
        <v>441</v>
      </c>
      <c r="F1669" t="str">
        <f>VLOOKUP(E1669,'Коды программ'!$A$2:$B$578,2,FALSE)</f>
        <v>Сестринское дело</v>
      </c>
      <c r="G1669" t="s">
        <v>30</v>
      </c>
      <c r="H1669" t="s">
        <v>68</v>
      </c>
      <c r="I1669" t="str">
        <f t="shared" si="75"/>
        <v>34.02.0101</v>
      </c>
      <c r="J1669">
        <v>160</v>
      </c>
      <c r="K1669">
        <v>88</v>
      </c>
      <c r="L1669">
        <v>88</v>
      </c>
      <c r="M1669">
        <v>27</v>
      </c>
      <c r="N1669">
        <v>0</v>
      </c>
      <c r="O1669">
        <v>1</v>
      </c>
      <c r="P1669">
        <v>8</v>
      </c>
      <c r="Q1669">
        <v>5</v>
      </c>
      <c r="R1669">
        <v>2</v>
      </c>
      <c r="S1669">
        <v>6</v>
      </c>
      <c r="T1669">
        <v>12</v>
      </c>
      <c r="U1669">
        <v>0</v>
      </c>
      <c r="V1669">
        <v>0</v>
      </c>
      <c r="W1669">
        <v>0</v>
      </c>
      <c r="X1669">
        <v>0</v>
      </c>
      <c r="Y1669">
        <v>0</v>
      </c>
      <c r="Z1669">
        <v>0</v>
      </c>
      <c r="AA1669">
        <v>0</v>
      </c>
      <c r="AB1669">
        <v>0</v>
      </c>
      <c r="AC1669">
        <v>0</v>
      </c>
      <c r="AD1669">
        <v>38</v>
      </c>
      <c r="AE1669">
        <v>0</v>
      </c>
      <c r="AF1669">
        <v>0</v>
      </c>
      <c r="AG1669">
        <v>0</v>
      </c>
      <c r="AH1669">
        <v>0</v>
      </c>
      <c r="AI1669">
        <v>0</v>
      </c>
      <c r="AJ1669" t="s">
        <v>453</v>
      </c>
      <c r="AK1669" t="str">
        <f t="shared" si="76"/>
        <v>проверка пройдена</v>
      </c>
      <c r="AL1669" t="b">
        <f t="shared" si="77"/>
        <v>0</v>
      </c>
    </row>
    <row r="1670" spans="1:38" hidden="1" x14ac:dyDescent="0.25">
      <c r="A1670" t="s">
        <v>606</v>
      </c>
      <c r="B1670" t="s">
        <v>609</v>
      </c>
      <c r="C1670" t="s">
        <v>64</v>
      </c>
      <c r="D1670" t="s">
        <v>65</v>
      </c>
      <c r="E1670" t="s">
        <v>441</v>
      </c>
      <c r="F1670" t="str">
        <f>VLOOKUP(E1670,'Коды программ'!$A$2:$B$578,2,FALSE)</f>
        <v>Сестринское дело</v>
      </c>
      <c r="G1670" t="s">
        <v>31</v>
      </c>
      <c r="H1670" t="s">
        <v>70</v>
      </c>
      <c r="I1670" t="str">
        <f t="shared" si="75"/>
        <v>34.02.0102</v>
      </c>
      <c r="J1670">
        <v>5</v>
      </c>
      <c r="K1670">
        <v>3</v>
      </c>
      <c r="L1670">
        <v>3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v>0</v>
      </c>
      <c r="X1670">
        <v>0</v>
      </c>
      <c r="Y1670">
        <v>0</v>
      </c>
      <c r="Z1670">
        <v>0</v>
      </c>
      <c r="AA1670">
        <v>0</v>
      </c>
      <c r="AB1670">
        <v>0</v>
      </c>
      <c r="AC1670">
        <v>0</v>
      </c>
      <c r="AD1670">
        <v>2</v>
      </c>
      <c r="AE1670">
        <v>0</v>
      </c>
      <c r="AF1670">
        <v>0</v>
      </c>
      <c r="AG1670">
        <v>0</v>
      </c>
      <c r="AH1670">
        <v>0</v>
      </c>
      <c r="AI1670">
        <v>0</v>
      </c>
      <c r="AK1670" t="str">
        <f t="shared" si="76"/>
        <v>проверка пройдена</v>
      </c>
      <c r="AL1670" t="b">
        <f t="shared" si="77"/>
        <v>0</v>
      </c>
    </row>
    <row r="1671" spans="1:38" hidden="1" x14ac:dyDescent="0.25">
      <c r="A1671" t="s">
        <v>606</v>
      </c>
      <c r="B1671" t="s">
        <v>609</v>
      </c>
      <c r="C1671" t="s">
        <v>64</v>
      </c>
      <c r="D1671" t="s">
        <v>65</v>
      </c>
      <c r="E1671" t="s">
        <v>441</v>
      </c>
      <c r="F1671" t="str">
        <f>VLOOKUP(E1671,'Коды программ'!$A$2:$B$578,2,FALSE)</f>
        <v>Сестринское дело</v>
      </c>
      <c r="G1671" t="s">
        <v>32</v>
      </c>
      <c r="H1671" t="s">
        <v>71</v>
      </c>
      <c r="I1671" t="str">
        <f t="shared" si="75"/>
        <v>34.02.0103</v>
      </c>
      <c r="J1671">
        <v>5</v>
      </c>
      <c r="K1671">
        <v>3</v>
      </c>
      <c r="L1671">
        <v>3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v>0</v>
      </c>
      <c r="X1671">
        <v>0</v>
      </c>
      <c r="Y1671">
        <v>0</v>
      </c>
      <c r="Z1671">
        <v>0</v>
      </c>
      <c r="AA1671">
        <v>0</v>
      </c>
      <c r="AB1671">
        <v>0</v>
      </c>
      <c r="AC1671">
        <v>0</v>
      </c>
      <c r="AD1671">
        <v>2</v>
      </c>
      <c r="AE1671">
        <v>0</v>
      </c>
      <c r="AF1671">
        <v>0</v>
      </c>
      <c r="AG1671">
        <v>0</v>
      </c>
      <c r="AH1671">
        <v>0</v>
      </c>
      <c r="AI1671">
        <v>0</v>
      </c>
      <c r="AK1671" t="str">
        <f t="shared" si="76"/>
        <v>проверка пройдена</v>
      </c>
      <c r="AL1671" t="b">
        <f t="shared" si="77"/>
        <v>0</v>
      </c>
    </row>
    <row r="1672" spans="1:38" hidden="1" x14ac:dyDescent="0.25">
      <c r="A1672" t="s">
        <v>606</v>
      </c>
      <c r="B1672" t="s">
        <v>609</v>
      </c>
      <c r="C1672" t="s">
        <v>64</v>
      </c>
      <c r="D1672" t="s">
        <v>65</v>
      </c>
      <c r="E1672" t="s">
        <v>441</v>
      </c>
      <c r="F1672" t="str">
        <f>VLOOKUP(E1672,'Коды программ'!$A$2:$B$578,2,FALSE)</f>
        <v>Сестринское дело</v>
      </c>
      <c r="G1672" t="s">
        <v>33</v>
      </c>
      <c r="H1672" t="s">
        <v>72</v>
      </c>
      <c r="I1672" t="str">
        <f t="shared" si="75"/>
        <v>34.02.0104</v>
      </c>
      <c r="J1672">
        <v>5</v>
      </c>
      <c r="K1672">
        <v>3</v>
      </c>
      <c r="L1672">
        <v>3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>
        <v>0</v>
      </c>
      <c r="AB1672">
        <v>0</v>
      </c>
      <c r="AC1672">
        <v>0</v>
      </c>
      <c r="AD1672">
        <v>2</v>
      </c>
      <c r="AE1672">
        <v>0</v>
      </c>
      <c r="AF1672">
        <v>0</v>
      </c>
      <c r="AG1672">
        <v>0</v>
      </c>
      <c r="AH1672">
        <v>0</v>
      </c>
      <c r="AI1672">
        <v>0</v>
      </c>
      <c r="AK1672" t="str">
        <f t="shared" si="76"/>
        <v>проверка пройдена</v>
      </c>
      <c r="AL1672" t="b">
        <f t="shared" si="77"/>
        <v>0</v>
      </c>
    </row>
    <row r="1673" spans="1:38" hidden="1" x14ac:dyDescent="0.25">
      <c r="A1673" t="s">
        <v>606</v>
      </c>
      <c r="B1673" t="s">
        <v>609</v>
      </c>
      <c r="C1673" t="s">
        <v>64</v>
      </c>
      <c r="D1673" t="s">
        <v>65</v>
      </c>
      <c r="E1673" t="s">
        <v>441</v>
      </c>
      <c r="F1673" t="str">
        <f>VLOOKUP(E1673,'Коды программ'!$A$2:$B$578,2,FALSE)</f>
        <v>Сестринское дело</v>
      </c>
      <c r="G1673" t="s">
        <v>34</v>
      </c>
      <c r="H1673" t="s">
        <v>73</v>
      </c>
      <c r="I1673" t="str">
        <f t="shared" si="75"/>
        <v>34.02.0105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>
        <v>0</v>
      </c>
      <c r="AB1673">
        <v>0</v>
      </c>
      <c r="AC1673">
        <v>0</v>
      </c>
      <c r="AD1673">
        <v>0</v>
      </c>
      <c r="AE1673">
        <v>0</v>
      </c>
      <c r="AF1673">
        <v>0</v>
      </c>
      <c r="AG1673">
        <v>0</v>
      </c>
      <c r="AH1673">
        <v>0</v>
      </c>
      <c r="AI1673">
        <v>0</v>
      </c>
      <c r="AK1673" t="str">
        <f t="shared" si="76"/>
        <v>проверка пройдена</v>
      </c>
      <c r="AL1673" t="b">
        <f t="shared" si="77"/>
        <v>0</v>
      </c>
    </row>
    <row r="1674" spans="1:38" x14ac:dyDescent="0.25">
      <c r="A1674" t="s">
        <v>606</v>
      </c>
      <c r="B1674" t="s">
        <v>609</v>
      </c>
      <c r="C1674" t="s">
        <v>64</v>
      </c>
      <c r="D1674" t="s">
        <v>65</v>
      </c>
      <c r="E1674" t="s">
        <v>449</v>
      </c>
      <c r="F1674" t="str">
        <f>VLOOKUP(E1674,'Коды программ'!$A$2:$B$578,2,FALSE)</f>
        <v>Фармация</v>
      </c>
      <c r="G1674" t="s">
        <v>30</v>
      </c>
      <c r="H1674" t="s">
        <v>68</v>
      </c>
      <c r="I1674" t="str">
        <f t="shared" ref="I1674:I1737" si="78">CONCATENATE(E1674,G1674)</f>
        <v>33.02.0101</v>
      </c>
      <c r="J1674">
        <v>66</v>
      </c>
      <c r="K1674">
        <v>43</v>
      </c>
      <c r="L1674">
        <v>43</v>
      </c>
      <c r="M1674">
        <v>28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9</v>
      </c>
      <c r="U1674">
        <v>0</v>
      </c>
      <c r="V1674">
        <v>0</v>
      </c>
      <c r="W1674">
        <v>0</v>
      </c>
      <c r="X1674">
        <v>0</v>
      </c>
      <c r="Y1674">
        <v>0</v>
      </c>
      <c r="Z1674">
        <v>0</v>
      </c>
      <c r="AA1674">
        <v>0</v>
      </c>
      <c r="AB1674">
        <v>0</v>
      </c>
      <c r="AC1674">
        <v>0</v>
      </c>
      <c r="AD1674">
        <v>14</v>
      </c>
      <c r="AE1674">
        <v>0</v>
      </c>
      <c r="AF1674">
        <v>0</v>
      </c>
      <c r="AG1674">
        <v>0</v>
      </c>
      <c r="AH1674">
        <v>0</v>
      </c>
      <c r="AJ1674" t="s">
        <v>452</v>
      </c>
      <c r="AK1674" t="str">
        <f t="shared" ref="AK1674:AK1737" si="79">IF(J1674=K1674+N1674+O1674+P1674+Q1674+R1674+S1674+T1674+U1674+V1674+W1674+X1674+Y1674+Z1674+AA1674+AB1674+AC1674+AD1674+AE1674+AF1674+AG1674+AH1674+AI1674,"проверка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674" t="b">
        <f t="shared" ref="AL1674:AL1737" si="80">IF(OR(L1674&gt;K1674,M1674&gt;K1674),TRUE,FALSE)</f>
        <v>0</v>
      </c>
    </row>
    <row r="1675" spans="1:38" hidden="1" x14ac:dyDescent="0.25">
      <c r="A1675" t="s">
        <v>606</v>
      </c>
      <c r="B1675" t="s">
        <v>609</v>
      </c>
      <c r="C1675" t="s">
        <v>64</v>
      </c>
      <c r="D1675" t="s">
        <v>65</v>
      </c>
      <c r="E1675" t="s">
        <v>449</v>
      </c>
      <c r="F1675" t="str">
        <f>VLOOKUP(E1675,'Коды программ'!$A$2:$B$578,2,FALSE)</f>
        <v>Фармация</v>
      </c>
      <c r="G1675" t="s">
        <v>31</v>
      </c>
      <c r="H1675" t="s">
        <v>70</v>
      </c>
      <c r="I1675" t="str">
        <f t="shared" si="78"/>
        <v>33.02.0102</v>
      </c>
      <c r="J1675">
        <v>0</v>
      </c>
      <c r="K1675">
        <v>0</v>
      </c>
      <c r="L1675">
        <v>0</v>
      </c>
      <c r="M1675">
        <v>0</v>
      </c>
      <c r="N1675">
        <v>0</v>
      </c>
      <c r="O1675">
        <v>0</v>
      </c>
      <c r="P1675">
        <v>0</v>
      </c>
      <c r="Q1675">
        <v>0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v>0</v>
      </c>
      <c r="X1675">
        <v>0</v>
      </c>
      <c r="Y1675">
        <v>0</v>
      </c>
      <c r="Z1675">
        <v>0</v>
      </c>
      <c r="AA1675">
        <v>0</v>
      </c>
      <c r="AB1675">
        <v>0</v>
      </c>
      <c r="AC1675">
        <v>0</v>
      </c>
      <c r="AD1675">
        <v>0</v>
      </c>
      <c r="AE1675">
        <v>0</v>
      </c>
      <c r="AF1675">
        <v>0</v>
      </c>
      <c r="AG1675">
        <v>0</v>
      </c>
      <c r="AH1675">
        <v>0</v>
      </c>
      <c r="AI1675">
        <v>0</v>
      </c>
      <c r="AK1675" t="str">
        <f t="shared" si="79"/>
        <v>проверка пройдена</v>
      </c>
      <c r="AL1675" t="b">
        <f t="shared" si="80"/>
        <v>0</v>
      </c>
    </row>
    <row r="1676" spans="1:38" hidden="1" x14ac:dyDescent="0.25">
      <c r="A1676" t="s">
        <v>606</v>
      </c>
      <c r="B1676" t="s">
        <v>609</v>
      </c>
      <c r="C1676" t="s">
        <v>64</v>
      </c>
      <c r="D1676" t="s">
        <v>65</v>
      </c>
      <c r="E1676" t="s">
        <v>449</v>
      </c>
      <c r="F1676" t="str">
        <f>VLOOKUP(E1676,'Коды программ'!$A$2:$B$578,2,FALSE)</f>
        <v>Фармация</v>
      </c>
      <c r="G1676" t="s">
        <v>32</v>
      </c>
      <c r="H1676" t="s">
        <v>71</v>
      </c>
      <c r="I1676" t="str">
        <f t="shared" si="78"/>
        <v>33.02.0103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v>0</v>
      </c>
      <c r="V1676">
        <v>0</v>
      </c>
      <c r="W1676">
        <v>0</v>
      </c>
      <c r="X1676">
        <v>0</v>
      </c>
      <c r="Y1676">
        <v>0</v>
      </c>
      <c r="Z1676">
        <v>0</v>
      </c>
      <c r="AA1676">
        <v>0</v>
      </c>
      <c r="AB1676">
        <v>0</v>
      </c>
      <c r="AC1676">
        <v>0</v>
      </c>
      <c r="AD1676">
        <v>0</v>
      </c>
      <c r="AE1676">
        <v>0</v>
      </c>
      <c r="AF1676">
        <v>0</v>
      </c>
      <c r="AG1676">
        <v>0</v>
      </c>
      <c r="AH1676">
        <v>0</v>
      </c>
      <c r="AI1676">
        <v>0</v>
      </c>
      <c r="AK1676" t="str">
        <f t="shared" si="79"/>
        <v>проверка пройдена</v>
      </c>
      <c r="AL1676" t="b">
        <f t="shared" si="80"/>
        <v>0</v>
      </c>
    </row>
    <row r="1677" spans="1:38" hidden="1" x14ac:dyDescent="0.25">
      <c r="A1677" t="s">
        <v>606</v>
      </c>
      <c r="B1677" t="s">
        <v>609</v>
      </c>
      <c r="C1677" t="s">
        <v>64</v>
      </c>
      <c r="D1677" t="s">
        <v>65</v>
      </c>
      <c r="E1677" t="s">
        <v>449</v>
      </c>
      <c r="F1677" t="str">
        <f>VLOOKUP(E1677,'Коды программ'!$A$2:$B$578,2,FALSE)</f>
        <v>Фармация</v>
      </c>
      <c r="G1677" t="s">
        <v>33</v>
      </c>
      <c r="H1677" t="s">
        <v>72</v>
      </c>
      <c r="I1677" t="str">
        <f t="shared" si="78"/>
        <v>33.02.0104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>
        <v>0</v>
      </c>
      <c r="AB1677">
        <v>0</v>
      </c>
      <c r="AC1677">
        <v>0</v>
      </c>
      <c r="AD1677">
        <v>0</v>
      </c>
      <c r="AE1677">
        <v>0</v>
      </c>
      <c r="AF1677">
        <v>0</v>
      </c>
      <c r="AG1677">
        <v>0</v>
      </c>
      <c r="AH1677">
        <v>0</v>
      </c>
      <c r="AI1677">
        <v>0</v>
      </c>
      <c r="AK1677" t="str">
        <f t="shared" si="79"/>
        <v>проверка пройдена</v>
      </c>
      <c r="AL1677" t="b">
        <f t="shared" si="80"/>
        <v>0</v>
      </c>
    </row>
    <row r="1678" spans="1:38" hidden="1" x14ac:dyDescent="0.25">
      <c r="A1678" t="s">
        <v>606</v>
      </c>
      <c r="B1678" t="s">
        <v>609</v>
      </c>
      <c r="C1678" t="s">
        <v>64</v>
      </c>
      <c r="D1678" t="s">
        <v>65</v>
      </c>
      <c r="E1678" t="s">
        <v>449</v>
      </c>
      <c r="F1678" t="str">
        <f>VLOOKUP(E1678,'Коды программ'!$A$2:$B$578,2,FALSE)</f>
        <v>Фармация</v>
      </c>
      <c r="G1678" t="s">
        <v>34</v>
      </c>
      <c r="H1678" t="s">
        <v>73</v>
      </c>
      <c r="I1678" t="str">
        <f t="shared" si="78"/>
        <v>33.02.0105</v>
      </c>
      <c r="J1678">
        <v>0</v>
      </c>
      <c r="K1678">
        <v>0</v>
      </c>
      <c r="L1678">
        <v>0</v>
      </c>
      <c r="M1678">
        <v>0</v>
      </c>
      <c r="N1678">
        <v>0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>
        <v>0</v>
      </c>
      <c r="AB1678">
        <v>0</v>
      </c>
      <c r="AC1678">
        <v>0</v>
      </c>
      <c r="AD1678">
        <v>0</v>
      </c>
      <c r="AE1678">
        <v>0</v>
      </c>
      <c r="AF1678">
        <v>0</v>
      </c>
      <c r="AG1678">
        <v>0</v>
      </c>
      <c r="AH1678">
        <v>0</v>
      </c>
      <c r="AI1678">
        <v>0</v>
      </c>
      <c r="AK1678" t="str">
        <f t="shared" si="79"/>
        <v>проверка пройдена</v>
      </c>
      <c r="AL1678" t="b">
        <f t="shared" si="80"/>
        <v>0</v>
      </c>
    </row>
    <row r="1679" spans="1:38" x14ac:dyDescent="0.25">
      <c r="A1679" t="s">
        <v>606</v>
      </c>
      <c r="B1679" t="s">
        <v>610</v>
      </c>
      <c r="C1679" t="s">
        <v>64</v>
      </c>
      <c r="D1679" t="s">
        <v>65</v>
      </c>
      <c r="E1679" t="s">
        <v>441</v>
      </c>
      <c r="F1679" t="str">
        <f>VLOOKUP(E1679,'Коды программ'!$A$2:$B$578,2,FALSE)</f>
        <v>Сестринское дело</v>
      </c>
      <c r="G1679" t="s">
        <v>30</v>
      </c>
      <c r="H1679" t="s">
        <v>68</v>
      </c>
      <c r="I1679" t="str">
        <f t="shared" si="78"/>
        <v>34.02.0101</v>
      </c>
      <c r="J1679">
        <v>12</v>
      </c>
      <c r="K1679">
        <v>10</v>
      </c>
      <c r="L1679">
        <v>10</v>
      </c>
      <c r="M1679">
        <v>0</v>
      </c>
      <c r="N1679">
        <v>0</v>
      </c>
      <c r="O1679">
        <v>0</v>
      </c>
      <c r="P1679">
        <v>0</v>
      </c>
      <c r="Q1679">
        <v>1</v>
      </c>
      <c r="R1679">
        <v>0</v>
      </c>
      <c r="S1679">
        <v>1</v>
      </c>
      <c r="T1679">
        <v>0</v>
      </c>
      <c r="U1679">
        <v>0</v>
      </c>
      <c r="V1679">
        <v>0</v>
      </c>
      <c r="W1679">
        <v>0</v>
      </c>
      <c r="X1679">
        <v>0</v>
      </c>
      <c r="Y1679">
        <v>0</v>
      </c>
      <c r="Z1679">
        <v>0</v>
      </c>
      <c r="AA1679">
        <v>0</v>
      </c>
      <c r="AB1679">
        <v>0</v>
      </c>
      <c r="AC1679">
        <v>0</v>
      </c>
      <c r="AD1679">
        <v>0</v>
      </c>
      <c r="AE1679">
        <v>0</v>
      </c>
      <c r="AF1679">
        <v>0</v>
      </c>
      <c r="AG1679">
        <v>0</v>
      </c>
      <c r="AH1679">
        <v>0</v>
      </c>
      <c r="AI1679">
        <v>0</v>
      </c>
      <c r="AK1679" t="str">
        <f t="shared" si="79"/>
        <v>проверка пройдена</v>
      </c>
      <c r="AL1679" t="b">
        <f t="shared" si="80"/>
        <v>0</v>
      </c>
    </row>
    <row r="1680" spans="1:38" hidden="1" x14ac:dyDescent="0.25">
      <c r="A1680" t="s">
        <v>606</v>
      </c>
      <c r="B1680" t="s">
        <v>610</v>
      </c>
      <c r="C1680" t="s">
        <v>64</v>
      </c>
      <c r="D1680" t="s">
        <v>65</v>
      </c>
      <c r="E1680" t="s">
        <v>441</v>
      </c>
      <c r="F1680" t="str">
        <f>VLOOKUP(E1680,'Коды программ'!$A$2:$B$578,2,FALSE)</f>
        <v>Сестринское дело</v>
      </c>
      <c r="G1680" t="s">
        <v>31</v>
      </c>
      <c r="H1680" t="s">
        <v>70</v>
      </c>
      <c r="I1680" t="str">
        <f t="shared" si="78"/>
        <v>34.02.0102</v>
      </c>
      <c r="J1680">
        <v>0</v>
      </c>
      <c r="AK1680" t="str">
        <f t="shared" si="79"/>
        <v>проверка пройдена</v>
      </c>
      <c r="AL1680" t="b">
        <f t="shared" si="80"/>
        <v>0</v>
      </c>
    </row>
    <row r="1681" spans="1:38" hidden="1" x14ac:dyDescent="0.25">
      <c r="A1681" t="s">
        <v>606</v>
      </c>
      <c r="B1681" t="s">
        <v>610</v>
      </c>
      <c r="C1681" t="s">
        <v>64</v>
      </c>
      <c r="D1681" t="s">
        <v>65</v>
      </c>
      <c r="E1681" t="s">
        <v>441</v>
      </c>
      <c r="F1681" t="str">
        <f>VLOOKUP(E1681,'Коды программ'!$A$2:$B$578,2,FALSE)</f>
        <v>Сестринское дело</v>
      </c>
      <c r="G1681" t="s">
        <v>32</v>
      </c>
      <c r="H1681" t="s">
        <v>71</v>
      </c>
      <c r="I1681" t="str">
        <f t="shared" si="78"/>
        <v>34.02.0103</v>
      </c>
      <c r="J1681">
        <v>0</v>
      </c>
      <c r="AK1681" t="str">
        <f t="shared" si="79"/>
        <v>проверка пройдена</v>
      </c>
      <c r="AL1681" t="b">
        <f t="shared" si="80"/>
        <v>0</v>
      </c>
    </row>
    <row r="1682" spans="1:38" hidden="1" x14ac:dyDescent="0.25">
      <c r="A1682" t="s">
        <v>606</v>
      </c>
      <c r="B1682" t="s">
        <v>610</v>
      </c>
      <c r="C1682" t="s">
        <v>64</v>
      </c>
      <c r="D1682" t="s">
        <v>65</v>
      </c>
      <c r="E1682" t="s">
        <v>441</v>
      </c>
      <c r="F1682" t="str">
        <f>VLOOKUP(E1682,'Коды программ'!$A$2:$B$578,2,FALSE)</f>
        <v>Сестринское дело</v>
      </c>
      <c r="G1682" t="s">
        <v>33</v>
      </c>
      <c r="H1682" t="s">
        <v>72</v>
      </c>
      <c r="I1682" t="str">
        <f t="shared" si="78"/>
        <v>34.02.0104</v>
      </c>
      <c r="J1682">
        <v>0</v>
      </c>
      <c r="AK1682" t="str">
        <f t="shared" si="79"/>
        <v>проверка пройдена</v>
      </c>
      <c r="AL1682" t="b">
        <f t="shared" si="80"/>
        <v>0</v>
      </c>
    </row>
    <row r="1683" spans="1:38" hidden="1" x14ac:dyDescent="0.25">
      <c r="A1683" t="s">
        <v>606</v>
      </c>
      <c r="B1683" t="s">
        <v>610</v>
      </c>
      <c r="C1683" t="s">
        <v>64</v>
      </c>
      <c r="D1683" t="s">
        <v>65</v>
      </c>
      <c r="E1683" t="s">
        <v>441</v>
      </c>
      <c r="F1683" t="str">
        <f>VLOOKUP(E1683,'Коды программ'!$A$2:$B$578,2,FALSE)</f>
        <v>Сестринское дело</v>
      </c>
      <c r="G1683" t="s">
        <v>34</v>
      </c>
      <c r="H1683" t="s">
        <v>73</v>
      </c>
      <c r="I1683" t="str">
        <f t="shared" si="78"/>
        <v>34.02.0105</v>
      </c>
      <c r="J1683">
        <v>0</v>
      </c>
      <c r="AK1683" t="str">
        <f t="shared" si="79"/>
        <v>проверка пройдена</v>
      </c>
      <c r="AL1683" t="b">
        <f t="shared" si="80"/>
        <v>0</v>
      </c>
    </row>
    <row r="1684" spans="1:38" x14ac:dyDescent="0.25">
      <c r="A1684" t="s">
        <v>606</v>
      </c>
      <c r="B1684" t="s">
        <v>610</v>
      </c>
      <c r="C1684" t="s">
        <v>64</v>
      </c>
      <c r="D1684" t="s">
        <v>65</v>
      </c>
      <c r="E1684" t="s">
        <v>438</v>
      </c>
      <c r="F1684" t="str">
        <f>VLOOKUP(E1684,'Коды программ'!$A$2:$B$578,2,FALSE)</f>
        <v>Лечебное дело</v>
      </c>
      <c r="G1684" t="s">
        <v>30</v>
      </c>
      <c r="H1684" t="s">
        <v>68</v>
      </c>
      <c r="I1684" t="str">
        <f t="shared" si="78"/>
        <v>31.02.0101</v>
      </c>
      <c r="J1684">
        <v>17</v>
      </c>
      <c r="K1684">
        <v>12</v>
      </c>
      <c r="L1684">
        <v>12</v>
      </c>
      <c r="M1684">
        <v>0</v>
      </c>
      <c r="N1684">
        <v>0</v>
      </c>
      <c r="O1684">
        <v>0</v>
      </c>
      <c r="P1684">
        <v>1</v>
      </c>
      <c r="Q1684">
        <v>1</v>
      </c>
      <c r="R1684">
        <v>0</v>
      </c>
      <c r="S1684">
        <v>2</v>
      </c>
      <c r="T1684">
        <v>0</v>
      </c>
      <c r="U1684">
        <v>1</v>
      </c>
      <c r="V1684">
        <v>0</v>
      </c>
      <c r="W1684">
        <v>0</v>
      </c>
      <c r="X1684">
        <v>0</v>
      </c>
      <c r="Y1684">
        <v>0</v>
      </c>
      <c r="Z1684">
        <v>0</v>
      </c>
      <c r="AA1684">
        <v>0</v>
      </c>
      <c r="AB1684">
        <v>0</v>
      </c>
      <c r="AC1684">
        <v>0</v>
      </c>
      <c r="AD1684">
        <v>0</v>
      </c>
      <c r="AE1684">
        <v>0</v>
      </c>
      <c r="AF1684">
        <v>0</v>
      </c>
      <c r="AG1684">
        <v>0</v>
      </c>
      <c r="AH1684">
        <v>0</v>
      </c>
      <c r="AI1684">
        <v>0</v>
      </c>
      <c r="AK1684" t="str">
        <f t="shared" si="79"/>
        <v>проверка пройдена</v>
      </c>
      <c r="AL1684" t="b">
        <f t="shared" si="80"/>
        <v>0</v>
      </c>
    </row>
    <row r="1685" spans="1:38" hidden="1" x14ac:dyDescent="0.25">
      <c r="A1685" t="s">
        <v>606</v>
      </c>
      <c r="B1685" t="s">
        <v>610</v>
      </c>
      <c r="C1685" t="s">
        <v>64</v>
      </c>
      <c r="D1685" t="s">
        <v>65</v>
      </c>
      <c r="E1685" t="s">
        <v>438</v>
      </c>
      <c r="F1685" t="str">
        <f>VLOOKUP(E1685,'Коды программ'!$A$2:$B$578,2,FALSE)</f>
        <v>Лечебное дело</v>
      </c>
      <c r="G1685" t="s">
        <v>31</v>
      </c>
      <c r="H1685" t="s">
        <v>70</v>
      </c>
      <c r="I1685" t="str">
        <f t="shared" si="78"/>
        <v>31.02.0102</v>
      </c>
      <c r="J1685">
        <v>0</v>
      </c>
      <c r="AK1685" t="str">
        <f t="shared" si="79"/>
        <v>проверка пройдена</v>
      </c>
      <c r="AL1685" t="b">
        <f t="shared" si="80"/>
        <v>0</v>
      </c>
    </row>
    <row r="1686" spans="1:38" hidden="1" x14ac:dyDescent="0.25">
      <c r="A1686" t="s">
        <v>606</v>
      </c>
      <c r="B1686" t="s">
        <v>610</v>
      </c>
      <c r="C1686" t="s">
        <v>64</v>
      </c>
      <c r="D1686" t="s">
        <v>65</v>
      </c>
      <c r="E1686" t="s">
        <v>438</v>
      </c>
      <c r="F1686" t="str">
        <f>VLOOKUP(E1686,'Коды программ'!$A$2:$B$578,2,FALSE)</f>
        <v>Лечебное дело</v>
      </c>
      <c r="G1686" t="s">
        <v>32</v>
      </c>
      <c r="H1686" t="s">
        <v>71</v>
      </c>
      <c r="I1686" t="str">
        <f t="shared" si="78"/>
        <v>31.02.0103</v>
      </c>
      <c r="J1686">
        <v>0</v>
      </c>
      <c r="AK1686" t="str">
        <f t="shared" si="79"/>
        <v>проверка пройдена</v>
      </c>
      <c r="AL1686" t="b">
        <f t="shared" si="80"/>
        <v>0</v>
      </c>
    </row>
    <row r="1687" spans="1:38" hidden="1" x14ac:dyDescent="0.25">
      <c r="A1687" t="s">
        <v>606</v>
      </c>
      <c r="B1687" t="s">
        <v>610</v>
      </c>
      <c r="C1687" t="s">
        <v>64</v>
      </c>
      <c r="D1687" t="s">
        <v>65</v>
      </c>
      <c r="E1687" t="s">
        <v>438</v>
      </c>
      <c r="F1687" t="str">
        <f>VLOOKUP(E1687,'Коды программ'!$A$2:$B$578,2,FALSE)</f>
        <v>Лечебное дело</v>
      </c>
      <c r="G1687" t="s">
        <v>33</v>
      </c>
      <c r="H1687" t="s">
        <v>72</v>
      </c>
      <c r="I1687" t="str">
        <f t="shared" si="78"/>
        <v>31.02.0104</v>
      </c>
      <c r="J1687">
        <v>0</v>
      </c>
      <c r="AK1687" t="str">
        <f t="shared" si="79"/>
        <v>проверка пройдена</v>
      </c>
      <c r="AL1687" t="b">
        <f t="shared" si="80"/>
        <v>0</v>
      </c>
    </row>
    <row r="1688" spans="1:38" hidden="1" x14ac:dyDescent="0.25">
      <c r="A1688" t="s">
        <v>606</v>
      </c>
      <c r="B1688" t="s">
        <v>610</v>
      </c>
      <c r="C1688" t="s">
        <v>64</v>
      </c>
      <c r="D1688" t="s">
        <v>65</v>
      </c>
      <c r="E1688" t="s">
        <v>438</v>
      </c>
      <c r="F1688" t="str">
        <f>VLOOKUP(E1688,'Коды программ'!$A$2:$B$578,2,FALSE)</f>
        <v>Лечебное дело</v>
      </c>
      <c r="G1688" t="s">
        <v>34</v>
      </c>
      <c r="H1688" t="s">
        <v>73</v>
      </c>
      <c r="I1688" t="str">
        <f t="shared" si="78"/>
        <v>31.02.0105</v>
      </c>
      <c r="J1688">
        <v>0</v>
      </c>
      <c r="AK1688" t="str">
        <f t="shared" si="79"/>
        <v>проверка пройдена</v>
      </c>
      <c r="AL1688" t="b">
        <f t="shared" si="80"/>
        <v>0</v>
      </c>
    </row>
    <row r="1689" spans="1:38" x14ac:dyDescent="0.25">
      <c r="A1689" t="s">
        <v>606</v>
      </c>
      <c r="B1689" t="s">
        <v>611</v>
      </c>
      <c r="C1689" t="s">
        <v>64</v>
      </c>
      <c r="D1689" t="s">
        <v>65</v>
      </c>
      <c r="E1689" t="s">
        <v>438</v>
      </c>
      <c r="F1689" t="str">
        <f>VLOOKUP(E1689,'Коды программ'!$A$2:$B$578,2,FALSE)</f>
        <v>Лечебное дело</v>
      </c>
      <c r="G1689" t="s">
        <v>30</v>
      </c>
      <c r="H1689" t="s">
        <v>68</v>
      </c>
      <c r="I1689" t="str">
        <f t="shared" si="78"/>
        <v>31.02.0101</v>
      </c>
      <c r="J1689">
        <v>14</v>
      </c>
      <c r="K1689">
        <v>9</v>
      </c>
      <c r="L1689">
        <v>8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1</v>
      </c>
      <c r="T1689">
        <v>0</v>
      </c>
      <c r="U1689">
        <v>0</v>
      </c>
      <c r="V1689">
        <v>0</v>
      </c>
      <c r="W1689">
        <v>0</v>
      </c>
      <c r="X1689">
        <v>0</v>
      </c>
      <c r="Y1689">
        <v>0</v>
      </c>
      <c r="Z1689">
        <v>0</v>
      </c>
      <c r="AA1689">
        <v>0</v>
      </c>
      <c r="AB1689">
        <v>0</v>
      </c>
      <c r="AC1689">
        <v>0</v>
      </c>
      <c r="AD1689">
        <v>4</v>
      </c>
      <c r="AE1689">
        <v>0</v>
      </c>
      <c r="AF1689">
        <v>0</v>
      </c>
      <c r="AG1689">
        <v>0</v>
      </c>
      <c r="AH1689">
        <v>0</v>
      </c>
      <c r="AI1689">
        <v>0</v>
      </c>
      <c r="AJ1689" t="s">
        <v>454</v>
      </c>
      <c r="AK1689" t="str">
        <f t="shared" si="79"/>
        <v>проверка пройдена</v>
      </c>
      <c r="AL1689" t="b">
        <f t="shared" si="80"/>
        <v>0</v>
      </c>
    </row>
    <row r="1690" spans="1:38" hidden="1" x14ac:dyDescent="0.25">
      <c r="A1690" t="s">
        <v>606</v>
      </c>
      <c r="B1690" t="s">
        <v>611</v>
      </c>
      <c r="C1690" t="s">
        <v>64</v>
      </c>
      <c r="D1690" t="s">
        <v>65</v>
      </c>
      <c r="E1690" t="s">
        <v>438</v>
      </c>
      <c r="F1690" t="str">
        <f>VLOOKUP(E1690,'Коды программ'!$A$2:$B$578,2,FALSE)</f>
        <v>Лечебное дело</v>
      </c>
      <c r="G1690" t="s">
        <v>31</v>
      </c>
      <c r="H1690" t="s">
        <v>70</v>
      </c>
      <c r="I1690" t="str">
        <f t="shared" si="78"/>
        <v>31.02.0102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v>0</v>
      </c>
      <c r="X1690">
        <v>0</v>
      </c>
      <c r="Y1690">
        <v>0</v>
      </c>
      <c r="Z1690">
        <v>0</v>
      </c>
      <c r="AA1690">
        <v>0</v>
      </c>
      <c r="AB1690">
        <v>0</v>
      </c>
      <c r="AC1690">
        <v>0</v>
      </c>
      <c r="AD1690">
        <v>0</v>
      </c>
      <c r="AE1690">
        <v>0</v>
      </c>
      <c r="AF1690">
        <v>0</v>
      </c>
      <c r="AG1690">
        <v>0</v>
      </c>
      <c r="AH1690">
        <v>0</v>
      </c>
      <c r="AI1690">
        <v>0</v>
      </c>
      <c r="AK1690" t="str">
        <f t="shared" si="79"/>
        <v>проверка пройдена</v>
      </c>
      <c r="AL1690" t="b">
        <f t="shared" si="80"/>
        <v>0</v>
      </c>
    </row>
    <row r="1691" spans="1:38" hidden="1" x14ac:dyDescent="0.25">
      <c r="A1691" t="s">
        <v>606</v>
      </c>
      <c r="B1691" t="s">
        <v>611</v>
      </c>
      <c r="C1691" t="s">
        <v>64</v>
      </c>
      <c r="D1691" t="s">
        <v>65</v>
      </c>
      <c r="E1691" t="s">
        <v>438</v>
      </c>
      <c r="F1691" t="str">
        <f>VLOOKUP(E1691,'Коды программ'!$A$2:$B$578,2,FALSE)</f>
        <v>Лечебное дело</v>
      </c>
      <c r="G1691" t="s">
        <v>32</v>
      </c>
      <c r="H1691" t="s">
        <v>71</v>
      </c>
      <c r="I1691" t="str">
        <f t="shared" si="78"/>
        <v>31.02.0103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  <c r="U1691">
        <v>0</v>
      </c>
      <c r="V1691">
        <v>0</v>
      </c>
      <c r="W1691">
        <v>0</v>
      </c>
      <c r="X1691">
        <v>0</v>
      </c>
      <c r="Y1691">
        <v>0</v>
      </c>
      <c r="Z1691">
        <v>0</v>
      </c>
      <c r="AA1691">
        <v>0</v>
      </c>
      <c r="AB1691">
        <v>0</v>
      </c>
      <c r="AC1691">
        <v>0</v>
      </c>
      <c r="AD1691">
        <v>0</v>
      </c>
      <c r="AE1691">
        <v>0</v>
      </c>
      <c r="AF1691">
        <v>0</v>
      </c>
      <c r="AG1691">
        <v>0</v>
      </c>
      <c r="AH1691">
        <v>0</v>
      </c>
      <c r="AI1691">
        <v>0</v>
      </c>
      <c r="AK1691" t="str">
        <f t="shared" si="79"/>
        <v>проверка пройдена</v>
      </c>
      <c r="AL1691" t="b">
        <f t="shared" si="80"/>
        <v>0</v>
      </c>
    </row>
    <row r="1692" spans="1:38" hidden="1" x14ac:dyDescent="0.25">
      <c r="A1692" t="s">
        <v>606</v>
      </c>
      <c r="B1692" t="s">
        <v>611</v>
      </c>
      <c r="C1692" t="s">
        <v>64</v>
      </c>
      <c r="D1692" t="s">
        <v>65</v>
      </c>
      <c r="E1692" t="s">
        <v>438</v>
      </c>
      <c r="F1692" t="str">
        <f>VLOOKUP(E1692,'Коды программ'!$A$2:$B$578,2,FALSE)</f>
        <v>Лечебное дело</v>
      </c>
      <c r="G1692" t="s">
        <v>33</v>
      </c>
      <c r="H1692" t="s">
        <v>72</v>
      </c>
      <c r="I1692" t="str">
        <f t="shared" si="78"/>
        <v>31.02.0104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>
        <v>0</v>
      </c>
      <c r="AB1692">
        <v>0</v>
      </c>
      <c r="AC1692">
        <v>0</v>
      </c>
      <c r="AD1692">
        <v>0</v>
      </c>
      <c r="AE1692">
        <v>0</v>
      </c>
      <c r="AF1692">
        <v>0</v>
      </c>
      <c r="AG1692">
        <v>0</v>
      </c>
      <c r="AH1692">
        <v>0</v>
      </c>
      <c r="AI1692">
        <v>0</v>
      </c>
      <c r="AK1692" t="str">
        <f t="shared" si="79"/>
        <v>проверка пройдена</v>
      </c>
      <c r="AL1692" t="b">
        <f t="shared" si="80"/>
        <v>0</v>
      </c>
    </row>
    <row r="1693" spans="1:38" hidden="1" x14ac:dyDescent="0.25">
      <c r="A1693" t="s">
        <v>606</v>
      </c>
      <c r="B1693" t="s">
        <v>611</v>
      </c>
      <c r="C1693" t="s">
        <v>64</v>
      </c>
      <c r="D1693" t="s">
        <v>65</v>
      </c>
      <c r="E1693" t="s">
        <v>438</v>
      </c>
      <c r="F1693" t="str">
        <f>VLOOKUP(E1693,'Коды программ'!$A$2:$B$578,2,FALSE)</f>
        <v>Лечебное дело</v>
      </c>
      <c r="G1693" t="s">
        <v>34</v>
      </c>
      <c r="H1693" t="s">
        <v>73</v>
      </c>
      <c r="I1693" t="str">
        <f t="shared" si="78"/>
        <v>31.02.0105</v>
      </c>
      <c r="J1693">
        <v>0</v>
      </c>
      <c r="K1693">
        <v>0</v>
      </c>
      <c r="L1693">
        <v>0</v>
      </c>
      <c r="M1693">
        <v>0</v>
      </c>
      <c r="N1693">
        <v>0</v>
      </c>
      <c r="O1693">
        <v>0</v>
      </c>
      <c r="P1693">
        <v>0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>
        <v>0</v>
      </c>
      <c r="AB1693">
        <v>0</v>
      </c>
      <c r="AC1693">
        <v>0</v>
      </c>
      <c r="AD1693">
        <v>0</v>
      </c>
      <c r="AE1693">
        <v>0</v>
      </c>
      <c r="AF1693">
        <v>0</v>
      </c>
      <c r="AG1693">
        <v>0</v>
      </c>
      <c r="AH1693">
        <v>0</v>
      </c>
      <c r="AI1693">
        <v>0</v>
      </c>
      <c r="AK1693" t="str">
        <f t="shared" si="79"/>
        <v>проверка пройдена</v>
      </c>
      <c r="AL1693" t="b">
        <f t="shared" si="80"/>
        <v>0</v>
      </c>
    </row>
    <row r="1694" spans="1:38" x14ac:dyDescent="0.25">
      <c r="A1694" t="s">
        <v>606</v>
      </c>
      <c r="B1694" t="s">
        <v>611</v>
      </c>
      <c r="C1694" t="s">
        <v>64</v>
      </c>
      <c r="D1694" t="s">
        <v>65</v>
      </c>
      <c r="E1694" t="s">
        <v>441</v>
      </c>
      <c r="F1694" t="str">
        <f>VLOOKUP(E1694,'Коды программ'!$A$2:$B$578,2,FALSE)</f>
        <v>Сестринское дело</v>
      </c>
      <c r="G1694" t="s">
        <v>30</v>
      </c>
      <c r="H1694" t="s">
        <v>68</v>
      </c>
      <c r="I1694" t="str">
        <f t="shared" si="78"/>
        <v>34.02.0101</v>
      </c>
      <c r="J1694">
        <v>42</v>
      </c>
      <c r="K1694">
        <v>37</v>
      </c>
      <c r="L1694">
        <v>29</v>
      </c>
      <c r="M1694">
        <v>0</v>
      </c>
      <c r="N1694">
        <v>0</v>
      </c>
      <c r="O1694">
        <v>0</v>
      </c>
      <c r="P1694">
        <v>1</v>
      </c>
      <c r="Q1694">
        <v>0</v>
      </c>
      <c r="R1694">
        <v>0</v>
      </c>
      <c r="S1694">
        <v>1</v>
      </c>
      <c r="T1694">
        <v>0</v>
      </c>
      <c r="U1694">
        <v>1</v>
      </c>
      <c r="V1694">
        <v>0</v>
      </c>
      <c r="W1694">
        <v>0</v>
      </c>
      <c r="X1694">
        <v>0</v>
      </c>
      <c r="Y1694">
        <v>0</v>
      </c>
      <c r="Z1694">
        <v>0</v>
      </c>
      <c r="AA1694">
        <v>0</v>
      </c>
      <c r="AB1694">
        <v>0</v>
      </c>
      <c r="AC1694">
        <v>0</v>
      </c>
      <c r="AD1694">
        <v>2</v>
      </c>
      <c r="AE1694">
        <v>0</v>
      </c>
      <c r="AF1694">
        <v>0</v>
      </c>
      <c r="AG1694">
        <v>0</v>
      </c>
      <c r="AH1694">
        <v>0</v>
      </c>
      <c r="AI1694">
        <v>0</v>
      </c>
      <c r="AJ1694" t="s">
        <v>454</v>
      </c>
      <c r="AK1694" t="str">
        <f t="shared" si="79"/>
        <v>проверка пройдена</v>
      </c>
      <c r="AL1694" t="b">
        <f t="shared" si="80"/>
        <v>0</v>
      </c>
    </row>
    <row r="1695" spans="1:38" hidden="1" x14ac:dyDescent="0.25">
      <c r="A1695" t="s">
        <v>606</v>
      </c>
      <c r="B1695" t="s">
        <v>611</v>
      </c>
      <c r="C1695" t="s">
        <v>64</v>
      </c>
      <c r="D1695" t="s">
        <v>65</v>
      </c>
      <c r="E1695" t="s">
        <v>441</v>
      </c>
      <c r="F1695" t="str">
        <f>VLOOKUP(E1695,'Коды программ'!$A$2:$B$578,2,FALSE)</f>
        <v>Сестринское дело</v>
      </c>
      <c r="G1695" t="s">
        <v>31</v>
      </c>
      <c r="H1695" t="s">
        <v>70</v>
      </c>
      <c r="I1695" t="str">
        <f t="shared" si="78"/>
        <v>34.02.0102</v>
      </c>
      <c r="J1695">
        <v>0</v>
      </c>
      <c r="K1695">
        <v>0</v>
      </c>
      <c r="L1695">
        <v>0</v>
      </c>
      <c r="M1695">
        <v>0</v>
      </c>
      <c r="N1695">
        <v>0</v>
      </c>
      <c r="O1695">
        <v>0</v>
      </c>
      <c r="P1695">
        <v>0</v>
      </c>
      <c r="Q1695">
        <v>0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v>0</v>
      </c>
      <c r="X1695">
        <v>0</v>
      </c>
      <c r="Y1695">
        <v>0</v>
      </c>
      <c r="Z1695">
        <v>0</v>
      </c>
      <c r="AA1695">
        <v>0</v>
      </c>
      <c r="AB1695">
        <v>0</v>
      </c>
      <c r="AC1695">
        <v>0</v>
      </c>
      <c r="AD1695">
        <v>0</v>
      </c>
      <c r="AE1695">
        <v>0</v>
      </c>
      <c r="AF1695">
        <v>0</v>
      </c>
      <c r="AG1695">
        <v>0</v>
      </c>
      <c r="AH1695">
        <v>0</v>
      </c>
      <c r="AI1695">
        <v>0</v>
      </c>
      <c r="AK1695" t="str">
        <f t="shared" si="79"/>
        <v>проверка пройдена</v>
      </c>
      <c r="AL1695" t="b">
        <f t="shared" si="80"/>
        <v>0</v>
      </c>
    </row>
    <row r="1696" spans="1:38" hidden="1" x14ac:dyDescent="0.25">
      <c r="A1696" t="s">
        <v>606</v>
      </c>
      <c r="B1696" t="s">
        <v>611</v>
      </c>
      <c r="C1696" t="s">
        <v>64</v>
      </c>
      <c r="D1696" t="s">
        <v>65</v>
      </c>
      <c r="E1696" t="s">
        <v>441</v>
      </c>
      <c r="F1696" t="str">
        <f>VLOOKUP(E1696,'Коды программ'!$A$2:$B$578,2,FALSE)</f>
        <v>Сестринское дело</v>
      </c>
      <c r="G1696" t="s">
        <v>32</v>
      </c>
      <c r="H1696" t="s">
        <v>71</v>
      </c>
      <c r="I1696" t="str">
        <f t="shared" si="78"/>
        <v>34.02.0103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v>0</v>
      </c>
      <c r="X1696">
        <v>0</v>
      </c>
      <c r="Y1696">
        <v>0</v>
      </c>
      <c r="Z1696">
        <v>0</v>
      </c>
      <c r="AA1696">
        <v>0</v>
      </c>
      <c r="AB1696">
        <v>0</v>
      </c>
      <c r="AC1696">
        <v>0</v>
      </c>
      <c r="AD1696">
        <v>0</v>
      </c>
      <c r="AE1696">
        <v>0</v>
      </c>
      <c r="AF1696">
        <v>0</v>
      </c>
      <c r="AG1696">
        <v>0</v>
      </c>
      <c r="AH1696">
        <v>0</v>
      </c>
      <c r="AI1696">
        <v>0</v>
      </c>
      <c r="AK1696" t="str">
        <f t="shared" si="79"/>
        <v>проверка пройдена</v>
      </c>
      <c r="AL1696" t="b">
        <f t="shared" si="80"/>
        <v>0</v>
      </c>
    </row>
    <row r="1697" spans="1:38" hidden="1" x14ac:dyDescent="0.25">
      <c r="A1697" t="s">
        <v>606</v>
      </c>
      <c r="B1697" t="s">
        <v>611</v>
      </c>
      <c r="C1697" t="s">
        <v>64</v>
      </c>
      <c r="D1697" t="s">
        <v>65</v>
      </c>
      <c r="E1697" t="s">
        <v>441</v>
      </c>
      <c r="F1697" t="str">
        <f>VLOOKUP(E1697,'Коды программ'!$A$2:$B$578,2,FALSE)</f>
        <v>Сестринское дело</v>
      </c>
      <c r="G1697" t="s">
        <v>33</v>
      </c>
      <c r="H1697" t="s">
        <v>72</v>
      </c>
      <c r="I1697" t="str">
        <f t="shared" si="78"/>
        <v>34.02.0104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>
        <v>0</v>
      </c>
      <c r="AB1697">
        <v>0</v>
      </c>
      <c r="AC1697">
        <v>0</v>
      </c>
      <c r="AD1697">
        <v>0</v>
      </c>
      <c r="AE1697">
        <v>0</v>
      </c>
      <c r="AF1697">
        <v>0</v>
      </c>
      <c r="AG1697">
        <v>0</v>
      </c>
      <c r="AH1697">
        <v>0</v>
      </c>
      <c r="AI1697">
        <v>0</v>
      </c>
      <c r="AK1697" t="str">
        <f t="shared" si="79"/>
        <v>проверка пройдена</v>
      </c>
      <c r="AL1697" t="b">
        <f t="shared" si="80"/>
        <v>0</v>
      </c>
    </row>
    <row r="1698" spans="1:38" hidden="1" x14ac:dyDescent="0.25">
      <c r="A1698" t="s">
        <v>606</v>
      </c>
      <c r="B1698" t="s">
        <v>611</v>
      </c>
      <c r="C1698" t="s">
        <v>64</v>
      </c>
      <c r="D1698" t="s">
        <v>65</v>
      </c>
      <c r="E1698" t="s">
        <v>441</v>
      </c>
      <c r="F1698" t="str">
        <f>VLOOKUP(E1698,'Коды программ'!$A$2:$B$578,2,FALSE)</f>
        <v>Сестринское дело</v>
      </c>
      <c r="G1698" t="s">
        <v>34</v>
      </c>
      <c r="H1698" t="s">
        <v>73</v>
      </c>
      <c r="I1698" t="str">
        <f t="shared" si="78"/>
        <v>34.02.0105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>
        <v>0</v>
      </c>
      <c r="AB1698">
        <v>0</v>
      </c>
      <c r="AC1698">
        <v>0</v>
      </c>
      <c r="AD1698">
        <v>0</v>
      </c>
      <c r="AE1698">
        <v>0</v>
      </c>
      <c r="AF1698">
        <v>0</v>
      </c>
      <c r="AG1698">
        <v>0</v>
      </c>
      <c r="AH1698">
        <v>0</v>
      </c>
      <c r="AI1698">
        <v>0</v>
      </c>
      <c r="AK1698" t="str">
        <f t="shared" si="79"/>
        <v>проверка пройдена</v>
      </c>
      <c r="AL1698" t="b">
        <f t="shared" si="80"/>
        <v>0</v>
      </c>
    </row>
    <row r="1699" spans="1:38" x14ac:dyDescent="0.25">
      <c r="A1699" t="s">
        <v>606</v>
      </c>
      <c r="B1699" t="s">
        <v>612</v>
      </c>
      <c r="C1699" t="s">
        <v>64</v>
      </c>
      <c r="D1699" t="s">
        <v>65</v>
      </c>
      <c r="E1699" t="s">
        <v>438</v>
      </c>
      <c r="F1699" t="str">
        <f>VLOOKUP(E1699,'Коды программ'!$A$2:$B$578,2,FALSE)</f>
        <v>Лечебное дело</v>
      </c>
      <c r="G1699" t="s">
        <v>30</v>
      </c>
      <c r="H1699" t="s">
        <v>68</v>
      </c>
      <c r="I1699" t="str">
        <f t="shared" si="78"/>
        <v>31.02.0101</v>
      </c>
      <c r="J1699">
        <v>17</v>
      </c>
      <c r="K1699">
        <v>13</v>
      </c>
      <c r="L1699">
        <v>13</v>
      </c>
      <c r="M1699">
        <v>5</v>
      </c>
      <c r="N1699">
        <v>2</v>
      </c>
      <c r="O1699">
        <v>0</v>
      </c>
      <c r="P1699">
        <v>2</v>
      </c>
      <c r="Q1699">
        <v>0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v>0</v>
      </c>
      <c r="X1699">
        <v>0</v>
      </c>
      <c r="Y1699">
        <v>0</v>
      </c>
      <c r="Z1699">
        <v>0</v>
      </c>
      <c r="AA1699">
        <v>0</v>
      </c>
      <c r="AB1699">
        <v>0</v>
      </c>
      <c r="AC1699">
        <v>0</v>
      </c>
      <c r="AD1699">
        <v>0</v>
      </c>
      <c r="AE1699">
        <v>0</v>
      </c>
      <c r="AF1699">
        <v>0</v>
      </c>
      <c r="AG1699">
        <v>0</v>
      </c>
      <c r="AH1699">
        <v>0</v>
      </c>
      <c r="AI1699">
        <v>0</v>
      </c>
      <c r="AJ1699">
        <v>0</v>
      </c>
      <c r="AK1699" t="str">
        <f t="shared" si="79"/>
        <v>проверка пройдена</v>
      </c>
      <c r="AL1699" t="b">
        <f t="shared" si="80"/>
        <v>0</v>
      </c>
    </row>
    <row r="1700" spans="1:38" hidden="1" x14ac:dyDescent="0.25">
      <c r="A1700" t="s">
        <v>606</v>
      </c>
      <c r="B1700" t="s">
        <v>612</v>
      </c>
      <c r="C1700" t="s">
        <v>64</v>
      </c>
      <c r="D1700" t="s">
        <v>65</v>
      </c>
      <c r="E1700" t="s">
        <v>438</v>
      </c>
      <c r="F1700" t="str">
        <f>VLOOKUP(E1700,'Коды программ'!$A$2:$B$578,2,FALSE)</f>
        <v>Лечебное дело</v>
      </c>
      <c r="G1700" t="s">
        <v>31</v>
      </c>
      <c r="H1700" t="s">
        <v>70</v>
      </c>
      <c r="I1700" t="str">
        <f t="shared" si="78"/>
        <v>31.02.0102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v>0</v>
      </c>
      <c r="V1700">
        <v>0</v>
      </c>
      <c r="W1700">
        <v>0</v>
      </c>
      <c r="X1700">
        <v>0</v>
      </c>
      <c r="Y1700">
        <v>0</v>
      </c>
      <c r="Z1700">
        <v>0</v>
      </c>
      <c r="AA1700">
        <v>0</v>
      </c>
      <c r="AB1700">
        <v>0</v>
      </c>
      <c r="AC1700">
        <v>0</v>
      </c>
      <c r="AD1700">
        <v>0</v>
      </c>
      <c r="AE1700">
        <v>0</v>
      </c>
      <c r="AF1700">
        <v>0</v>
      </c>
      <c r="AG1700">
        <v>0</v>
      </c>
      <c r="AH1700">
        <v>0</v>
      </c>
      <c r="AI1700">
        <v>0</v>
      </c>
      <c r="AJ1700">
        <v>0</v>
      </c>
      <c r="AK1700" t="str">
        <f t="shared" si="79"/>
        <v>проверка пройдена</v>
      </c>
      <c r="AL1700" t="b">
        <f t="shared" si="80"/>
        <v>0</v>
      </c>
    </row>
    <row r="1701" spans="1:38" hidden="1" x14ac:dyDescent="0.25">
      <c r="A1701" t="s">
        <v>606</v>
      </c>
      <c r="B1701" t="s">
        <v>612</v>
      </c>
      <c r="C1701" t="s">
        <v>64</v>
      </c>
      <c r="D1701" t="s">
        <v>65</v>
      </c>
      <c r="E1701" t="s">
        <v>438</v>
      </c>
      <c r="F1701" t="str">
        <f>VLOOKUP(E1701,'Коды программ'!$A$2:$B$578,2,FALSE)</f>
        <v>Лечебное дело</v>
      </c>
      <c r="G1701" t="s">
        <v>32</v>
      </c>
      <c r="H1701" t="s">
        <v>71</v>
      </c>
      <c r="I1701" t="str">
        <f t="shared" si="78"/>
        <v>31.02.0103</v>
      </c>
      <c r="J1701">
        <v>0</v>
      </c>
      <c r="K1701">
        <v>0</v>
      </c>
      <c r="L1701">
        <v>0</v>
      </c>
      <c r="M1701">
        <v>0</v>
      </c>
      <c r="N1701">
        <v>0</v>
      </c>
      <c r="O1701">
        <v>0</v>
      </c>
      <c r="P1701">
        <v>0</v>
      </c>
      <c r="Q1701">
        <v>0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v>0</v>
      </c>
      <c r="X1701">
        <v>0</v>
      </c>
      <c r="Y1701">
        <v>0</v>
      </c>
      <c r="Z1701">
        <v>0</v>
      </c>
      <c r="AA1701">
        <v>0</v>
      </c>
      <c r="AB1701">
        <v>0</v>
      </c>
      <c r="AC1701">
        <v>0</v>
      </c>
      <c r="AD1701">
        <v>0</v>
      </c>
      <c r="AE1701">
        <v>0</v>
      </c>
      <c r="AF1701">
        <v>0</v>
      </c>
      <c r="AG1701">
        <v>0</v>
      </c>
      <c r="AH1701">
        <v>0</v>
      </c>
      <c r="AI1701">
        <v>0</v>
      </c>
      <c r="AJ1701">
        <v>0</v>
      </c>
      <c r="AK1701" t="str">
        <f t="shared" si="79"/>
        <v>проверка пройдена</v>
      </c>
      <c r="AL1701" t="b">
        <f t="shared" si="80"/>
        <v>0</v>
      </c>
    </row>
    <row r="1702" spans="1:38" hidden="1" x14ac:dyDescent="0.25">
      <c r="A1702" t="s">
        <v>606</v>
      </c>
      <c r="B1702" t="s">
        <v>612</v>
      </c>
      <c r="C1702" t="s">
        <v>64</v>
      </c>
      <c r="D1702" t="s">
        <v>65</v>
      </c>
      <c r="E1702" t="s">
        <v>438</v>
      </c>
      <c r="F1702" t="str">
        <f>VLOOKUP(E1702,'Коды программ'!$A$2:$B$578,2,FALSE)</f>
        <v>Лечебное дело</v>
      </c>
      <c r="G1702" t="s">
        <v>33</v>
      </c>
      <c r="H1702" t="s">
        <v>72</v>
      </c>
      <c r="I1702" t="str">
        <f t="shared" si="78"/>
        <v>31.02.0104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>
        <v>0</v>
      </c>
      <c r="AB1702">
        <v>0</v>
      </c>
      <c r="AC1702">
        <v>0</v>
      </c>
      <c r="AD1702">
        <v>0</v>
      </c>
      <c r="AE1702">
        <v>0</v>
      </c>
      <c r="AF1702">
        <v>0</v>
      </c>
      <c r="AG1702">
        <v>0</v>
      </c>
      <c r="AH1702">
        <v>0</v>
      </c>
      <c r="AI1702">
        <v>0</v>
      </c>
      <c r="AJ1702">
        <v>0</v>
      </c>
      <c r="AK1702" t="str">
        <f t="shared" si="79"/>
        <v>проверка пройдена</v>
      </c>
      <c r="AL1702" t="b">
        <f t="shared" si="80"/>
        <v>0</v>
      </c>
    </row>
    <row r="1703" spans="1:38" hidden="1" x14ac:dyDescent="0.25">
      <c r="A1703" t="s">
        <v>606</v>
      </c>
      <c r="B1703" t="s">
        <v>612</v>
      </c>
      <c r="C1703" t="s">
        <v>64</v>
      </c>
      <c r="D1703" t="s">
        <v>65</v>
      </c>
      <c r="E1703" t="s">
        <v>438</v>
      </c>
      <c r="F1703" t="str">
        <f>VLOOKUP(E1703,'Коды программ'!$A$2:$B$578,2,FALSE)</f>
        <v>Лечебное дело</v>
      </c>
      <c r="G1703" t="s">
        <v>34</v>
      </c>
      <c r="H1703" t="s">
        <v>73</v>
      </c>
      <c r="I1703" t="str">
        <f t="shared" si="78"/>
        <v>31.02.0105</v>
      </c>
      <c r="J1703">
        <v>0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>
        <v>0</v>
      </c>
      <c r="AB1703">
        <v>0</v>
      </c>
      <c r="AC1703">
        <v>0</v>
      </c>
      <c r="AD1703">
        <v>0</v>
      </c>
      <c r="AE1703">
        <v>0</v>
      </c>
      <c r="AF1703">
        <v>0</v>
      </c>
      <c r="AG1703">
        <v>0</v>
      </c>
      <c r="AH1703">
        <v>0</v>
      </c>
      <c r="AI1703">
        <v>0</v>
      </c>
      <c r="AJ1703">
        <v>0</v>
      </c>
      <c r="AK1703" t="str">
        <f t="shared" si="79"/>
        <v>проверка пройдена</v>
      </c>
      <c r="AL1703" t="b">
        <f t="shared" si="80"/>
        <v>0</v>
      </c>
    </row>
    <row r="1704" spans="1:38" x14ac:dyDescent="0.25">
      <c r="A1704" t="s">
        <v>606</v>
      </c>
      <c r="B1704" t="s">
        <v>612</v>
      </c>
      <c r="C1704" t="s">
        <v>64</v>
      </c>
      <c r="D1704" t="s">
        <v>65</v>
      </c>
      <c r="E1704" t="s">
        <v>441</v>
      </c>
      <c r="F1704" t="str">
        <f>VLOOKUP(E1704,'Коды программ'!$A$2:$B$578,2,FALSE)</f>
        <v>Сестринское дело</v>
      </c>
      <c r="G1704" t="s">
        <v>30</v>
      </c>
      <c r="H1704" t="s">
        <v>68</v>
      </c>
      <c r="I1704" t="str">
        <f t="shared" si="78"/>
        <v>34.02.0101</v>
      </c>
      <c r="J1704">
        <v>29</v>
      </c>
      <c r="K1704">
        <v>21</v>
      </c>
      <c r="L1704">
        <v>21</v>
      </c>
      <c r="M1704">
        <v>3</v>
      </c>
      <c r="N1704">
        <v>0</v>
      </c>
      <c r="O1704">
        <v>0</v>
      </c>
      <c r="P1704">
        <v>6</v>
      </c>
      <c r="Q1704">
        <v>2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v>0</v>
      </c>
      <c r="X1704">
        <v>0</v>
      </c>
      <c r="Y1704">
        <v>0</v>
      </c>
      <c r="Z1704">
        <v>0</v>
      </c>
      <c r="AA1704">
        <v>0</v>
      </c>
      <c r="AB1704">
        <v>0</v>
      </c>
      <c r="AC1704">
        <v>0</v>
      </c>
      <c r="AD1704">
        <v>0</v>
      </c>
      <c r="AE1704">
        <v>0</v>
      </c>
      <c r="AF1704">
        <v>0</v>
      </c>
      <c r="AG1704">
        <v>0</v>
      </c>
      <c r="AH1704">
        <v>0</v>
      </c>
      <c r="AI1704">
        <v>0</v>
      </c>
      <c r="AJ1704">
        <v>0</v>
      </c>
      <c r="AK1704" t="str">
        <f t="shared" si="79"/>
        <v>проверка пройдена</v>
      </c>
      <c r="AL1704" t="b">
        <f t="shared" si="80"/>
        <v>0</v>
      </c>
    </row>
    <row r="1705" spans="1:38" hidden="1" x14ac:dyDescent="0.25">
      <c r="A1705" t="s">
        <v>606</v>
      </c>
      <c r="B1705" t="s">
        <v>612</v>
      </c>
      <c r="C1705" t="s">
        <v>64</v>
      </c>
      <c r="D1705" t="s">
        <v>65</v>
      </c>
      <c r="E1705" t="s">
        <v>441</v>
      </c>
      <c r="F1705" t="str">
        <f>VLOOKUP(E1705,'Коды программ'!$A$2:$B$578,2,FALSE)</f>
        <v>Сестринское дело</v>
      </c>
      <c r="G1705" t="s">
        <v>31</v>
      </c>
      <c r="H1705" t="s">
        <v>70</v>
      </c>
      <c r="I1705" t="str">
        <f t="shared" si="78"/>
        <v>34.02.0102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  <c r="U1705">
        <v>0</v>
      </c>
      <c r="V1705">
        <v>0</v>
      </c>
      <c r="W1705">
        <v>0</v>
      </c>
      <c r="X1705">
        <v>0</v>
      </c>
      <c r="Y1705">
        <v>0</v>
      </c>
      <c r="Z1705">
        <v>0</v>
      </c>
      <c r="AA1705">
        <v>0</v>
      </c>
      <c r="AB1705">
        <v>0</v>
      </c>
      <c r="AC1705">
        <v>0</v>
      </c>
      <c r="AD1705">
        <v>0</v>
      </c>
      <c r="AE1705">
        <v>0</v>
      </c>
      <c r="AF1705">
        <v>0</v>
      </c>
      <c r="AG1705">
        <v>0</v>
      </c>
      <c r="AH1705">
        <v>0</v>
      </c>
      <c r="AI1705">
        <v>0</v>
      </c>
      <c r="AJ1705">
        <v>0</v>
      </c>
      <c r="AK1705" t="str">
        <f t="shared" si="79"/>
        <v>проверка пройдена</v>
      </c>
      <c r="AL1705" t="b">
        <f t="shared" si="80"/>
        <v>0</v>
      </c>
    </row>
    <row r="1706" spans="1:38" hidden="1" x14ac:dyDescent="0.25">
      <c r="A1706" t="s">
        <v>606</v>
      </c>
      <c r="B1706" t="s">
        <v>612</v>
      </c>
      <c r="C1706" t="s">
        <v>64</v>
      </c>
      <c r="D1706" t="s">
        <v>65</v>
      </c>
      <c r="E1706" t="s">
        <v>441</v>
      </c>
      <c r="F1706" t="str">
        <f>VLOOKUP(E1706,'Коды программ'!$A$2:$B$578,2,FALSE)</f>
        <v>Сестринское дело</v>
      </c>
      <c r="G1706" t="s">
        <v>32</v>
      </c>
      <c r="H1706" t="s">
        <v>71</v>
      </c>
      <c r="I1706" t="str">
        <f t="shared" si="78"/>
        <v>34.02.0103</v>
      </c>
      <c r="J1706">
        <v>0</v>
      </c>
      <c r="K1706">
        <v>0</v>
      </c>
      <c r="L1706">
        <v>0</v>
      </c>
      <c r="M1706">
        <v>0</v>
      </c>
      <c r="N1706">
        <v>0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0</v>
      </c>
      <c r="U1706">
        <v>0</v>
      </c>
      <c r="V1706">
        <v>0</v>
      </c>
      <c r="W1706">
        <v>0</v>
      </c>
      <c r="X1706">
        <v>0</v>
      </c>
      <c r="Y1706">
        <v>0</v>
      </c>
      <c r="Z1706">
        <v>0</v>
      </c>
      <c r="AA1706">
        <v>0</v>
      </c>
      <c r="AB1706">
        <v>0</v>
      </c>
      <c r="AC1706">
        <v>0</v>
      </c>
      <c r="AD1706">
        <v>0</v>
      </c>
      <c r="AE1706">
        <v>0</v>
      </c>
      <c r="AF1706">
        <v>0</v>
      </c>
      <c r="AG1706">
        <v>0</v>
      </c>
      <c r="AH1706">
        <v>0</v>
      </c>
      <c r="AI1706">
        <v>0</v>
      </c>
      <c r="AJ1706">
        <v>0</v>
      </c>
      <c r="AK1706" t="str">
        <f t="shared" si="79"/>
        <v>проверка пройдена</v>
      </c>
      <c r="AL1706" t="b">
        <f t="shared" si="80"/>
        <v>0</v>
      </c>
    </row>
    <row r="1707" spans="1:38" hidden="1" x14ac:dyDescent="0.25">
      <c r="A1707" t="s">
        <v>606</v>
      </c>
      <c r="B1707" t="s">
        <v>612</v>
      </c>
      <c r="C1707" t="s">
        <v>64</v>
      </c>
      <c r="D1707" t="s">
        <v>65</v>
      </c>
      <c r="E1707" t="s">
        <v>441</v>
      </c>
      <c r="F1707" t="str">
        <f>VLOOKUP(E1707,'Коды программ'!$A$2:$B$578,2,FALSE)</f>
        <v>Сестринское дело</v>
      </c>
      <c r="G1707" t="s">
        <v>33</v>
      </c>
      <c r="H1707" t="s">
        <v>72</v>
      </c>
      <c r="I1707" t="str">
        <f t="shared" si="78"/>
        <v>34.02.0104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>
        <v>0</v>
      </c>
      <c r="AB1707">
        <v>0</v>
      </c>
      <c r="AC1707">
        <v>0</v>
      </c>
      <c r="AD1707">
        <v>0</v>
      </c>
      <c r="AE1707">
        <v>0</v>
      </c>
      <c r="AF1707">
        <v>0</v>
      </c>
      <c r="AG1707">
        <v>0</v>
      </c>
      <c r="AH1707">
        <v>0</v>
      </c>
      <c r="AI1707">
        <v>0</v>
      </c>
      <c r="AJ1707">
        <v>0</v>
      </c>
      <c r="AK1707" t="str">
        <f t="shared" si="79"/>
        <v>проверка пройдена</v>
      </c>
      <c r="AL1707" t="b">
        <f t="shared" si="80"/>
        <v>0</v>
      </c>
    </row>
    <row r="1708" spans="1:38" hidden="1" x14ac:dyDescent="0.25">
      <c r="A1708" t="s">
        <v>606</v>
      </c>
      <c r="B1708" t="s">
        <v>612</v>
      </c>
      <c r="C1708" t="s">
        <v>64</v>
      </c>
      <c r="D1708" t="s">
        <v>65</v>
      </c>
      <c r="E1708" t="s">
        <v>441</v>
      </c>
      <c r="F1708" t="str">
        <f>VLOOKUP(E1708,'Коды программ'!$A$2:$B$578,2,FALSE)</f>
        <v>Сестринское дело</v>
      </c>
      <c r="G1708" t="s">
        <v>34</v>
      </c>
      <c r="H1708" t="s">
        <v>73</v>
      </c>
      <c r="I1708" t="str">
        <f t="shared" si="78"/>
        <v>34.02.0105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>
        <v>0</v>
      </c>
      <c r="AB1708">
        <v>0</v>
      </c>
      <c r="AC1708">
        <v>0</v>
      </c>
      <c r="AD1708">
        <v>0</v>
      </c>
      <c r="AE1708">
        <v>0</v>
      </c>
      <c r="AF1708">
        <v>0</v>
      </c>
      <c r="AG1708">
        <v>0</v>
      </c>
      <c r="AH1708">
        <v>0</v>
      </c>
      <c r="AI1708">
        <v>0</v>
      </c>
      <c r="AJ1708">
        <v>0</v>
      </c>
      <c r="AK1708" t="str">
        <f t="shared" si="79"/>
        <v>проверка пройдена</v>
      </c>
      <c r="AL1708" t="b">
        <f t="shared" si="80"/>
        <v>0</v>
      </c>
    </row>
    <row r="1709" spans="1:38" x14ac:dyDescent="0.25">
      <c r="A1709" t="s">
        <v>606</v>
      </c>
      <c r="B1709" t="s">
        <v>613</v>
      </c>
      <c r="C1709" t="s">
        <v>64</v>
      </c>
      <c r="D1709" t="s">
        <v>65</v>
      </c>
      <c r="E1709" t="s">
        <v>438</v>
      </c>
      <c r="F1709" t="str">
        <f>VLOOKUP(E1709,'Коды программ'!$A$2:$B$578,2,FALSE)</f>
        <v>Лечебное дело</v>
      </c>
      <c r="G1709" t="s">
        <v>30</v>
      </c>
      <c r="H1709" t="s">
        <v>68</v>
      </c>
      <c r="I1709" t="str">
        <f t="shared" si="78"/>
        <v>31.02.0101</v>
      </c>
      <c r="J1709">
        <v>12</v>
      </c>
      <c r="K1709">
        <v>5</v>
      </c>
      <c r="L1709">
        <v>0</v>
      </c>
      <c r="M1709">
        <v>0</v>
      </c>
      <c r="N1709">
        <v>0</v>
      </c>
      <c r="O1709">
        <v>0</v>
      </c>
      <c r="P1709">
        <v>0</v>
      </c>
      <c r="Q1709">
        <v>0</v>
      </c>
      <c r="R1709">
        <v>0</v>
      </c>
      <c r="S1709">
        <v>1</v>
      </c>
      <c r="T1709">
        <v>0</v>
      </c>
      <c r="U1709">
        <v>0</v>
      </c>
      <c r="V1709">
        <v>0</v>
      </c>
      <c r="W1709">
        <v>0</v>
      </c>
      <c r="X1709">
        <v>0</v>
      </c>
      <c r="Y1709">
        <v>0</v>
      </c>
      <c r="Z1709">
        <v>0</v>
      </c>
      <c r="AA1709">
        <v>0</v>
      </c>
      <c r="AB1709">
        <v>0</v>
      </c>
      <c r="AC1709">
        <v>0</v>
      </c>
      <c r="AD1709">
        <v>6</v>
      </c>
      <c r="AE1709">
        <v>0</v>
      </c>
      <c r="AF1709">
        <v>0</v>
      </c>
      <c r="AG1709">
        <v>0</v>
      </c>
      <c r="AH1709">
        <v>0</v>
      </c>
      <c r="AI1709">
        <v>0</v>
      </c>
      <c r="AJ1709" t="s">
        <v>455</v>
      </c>
      <c r="AK1709" t="str">
        <f t="shared" si="79"/>
        <v>проверка пройдена</v>
      </c>
      <c r="AL1709" t="b">
        <f t="shared" si="80"/>
        <v>0</v>
      </c>
    </row>
    <row r="1710" spans="1:38" hidden="1" x14ac:dyDescent="0.25">
      <c r="A1710" t="s">
        <v>606</v>
      </c>
      <c r="B1710" t="s">
        <v>613</v>
      </c>
      <c r="C1710" t="s">
        <v>64</v>
      </c>
      <c r="D1710" t="s">
        <v>65</v>
      </c>
      <c r="E1710" t="s">
        <v>438</v>
      </c>
      <c r="F1710" t="str">
        <f>VLOOKUP(E1710,'Коды программ'!$A$2:$B$578,2,FALSE)</f>
        <v>Лечебное дело</v>
      </c>
      <c r="G1710" t="s">
        <v>31</v>
      </c>
      <c r="H1710" t="s">
        <v>70</v>
      </c>
      <c r="I1710" t="str">
        <f t="shared" si="78"/>
        <v>31.02.0102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v>0</v>
      </c>
      <c r="X1710">
        <v>0</v>
      </c>
      <c r="Y1710">
        <v>0</v>
      </c>
      <c r="Z1710">
        <v>0</v>
      </c>
      <c r="AA1710">
        <v>0</v>
      </c>
      <c r="AB1710">
        <v>0</v>
      </c>
      <c r="AC1710">
        <v>0</v>
      </c>
      <c r="AD1710">
        <v>0</v>
      </c>
      <c r="AE1710">
        <v>0</v>
      </c>
      <c r="AF1710">
        <v>0</v>
      </c>
      <c r="AG1710">
        <v>0</v>
      </c>
      <c r="AH1710">
        <v>0</v>
      </c>
      <c r="AI1710">
        <v>0</v>
      </c>
      <c r="AJ1710">
        <v>0</v>
      </c>
      <c r="AK1710" t="str">
        <f t="shared" si="79"/>
        <v>проверка пройдена</v>
      </c>
      <c r="AL1710" t="b">
        <f t="shared" si="80"/>
        <v>0</v>
      </c>
    </row>
    <row r="1711" spans="1:38" hidden="1" x14ac:dyDescent="0.25">
      <c r="A1711" t="s">
        <v>606</v>
      </c>
      <c r="B1711" t="s">
        <v>613</v>
      </c>
      <c r="C1711" t="s">
        <v>64</v>
      </c>
      <c r="D1711" t="s">
        <v>65</v>
      </c>
      <c r="E1711" t="s">
        <v>438</v>
      </c>
      <c r="F1711" t="str">
        <f>VLOOKUP(E1711,'Коды программ'!$A$2:$B$578,2,FALSE)</f>
        <v>Лечебное дело</v>
      </c>
      <c r="G1711" t="s">
        <v>32</v>
      </c>
      <c r="H1711" t="s">
        <v>71</v>
      </c>
      <c r="I1711" t="str">
        <f t="shared" si="78"/>
        <v>31.02.0103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v>0</v>
      </c>
      <c r="X1711">
        <v>0</v>
      </c>
      <c r="Y1711">
        <v>0</v>
      </c>
      <c r="Z1711">
        <v>0</v>
      </c>
      <c r="AA1711">
        <v>0</v>
      </c>
      <c r="AB1711">
        <v>0</v>
      </c>
      <c r="AC1711">
        <v>0</v>
      </c>
      <c r="AD1711">
        <v>0</v>
      </c>
      <c r="AE1711">
        <v>0</v>
      </c>
      <c r="AF1711">
        <v>0</v>
      </c>
      <c r="AG1711">
        <v>0</v>
      </c>
      <c r="AH1711">
        <v>0</v>
      </c>
      <c r="AI1711">
        <v>0</v>
      </c>
      <c r="AJ1711">
        <v>0</v>
      </c>
      <c r="AK1711" t="str">
        <f t="shared" si="79"/>
        <v>проверка пройдена</v>
      </c>
      <c r="AL1711" t="b">
        <f t="shared" si="80"/>
        <v>0</v>
      </c>
    </row>
    <row r="1712" spans="1:38" hidden="1" x14ac:dyDescent="0.25">
      <c r="A1712" t="s">
        <v>606</v>
      </c>
      <c r="B1712" t="s">
        <v>613</v>
      </c>
      <c r="C1712" t="s">
        <v>64</v>
      </c>
      <c r="D1712" t="s">
        <v>65</v>
      </c>
      <c r="E1712" t="s">
        <v>438</v>
      </c>
      <c r="F1712" t="str">
        <f>VLOOKUP(E1712,'Коды программ'!$A$2:$B$578,2,FALSE)</f>
        <v>Лечебное дело</v>
      </c>
      <c r="G1712" t="s">
        <v>33</v>
      </c>
      <c r="H1712" t="s">
        <v>72</v>
      </c>
      <c r="I1712" t="str">
        <f t="shared" si="78"/>
        <v>31.02.0104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>
        <v>0</v>
      </c>
      <c r="AB1712">
        <v>0</v>
      </c>
      <c r="AC1712">
        <v>0</v>
      </c>
      <c r="AD1712">
        <v>0</v>
      </c>
      <c r="AE1712">
        <v>0</v>
      </c>
      <c r="AF1712">
        <v>0</v>
      </c>
      <c r="AG1712">
        <v>0</v>
      </c>
      <c r="AH1712">
        <v>0</v>
      </c>
      <c r="AI1712">
        <v>0</v>
      </c>
      <c r="AJ1712">
        <v>0</v>
      </c>
      <c r="AK1712" t="str">
        <f t="shared" si="79"/>
        <v>проверка пройдена</v>
      </c>
      <c r="AL1712" t="b">
        <f t="shared" si="80"/>
        <v>0</v>
      </c>
    </row>
    <row r="1713" spans="1:38" hidden="1" x14ac:dyDescent="0.25">
      <c r="A1713" t="s">
        <v>606</v>
      </c>
      <c r="B1713" t="s">
        <v>613</v>
      </c>
      <c r="C1713" t="s">
        <v>64</v>
      </c>
      <c r="D1713" t="s">
        <v>65</v>
      </c>
      <c r="E1713" t="s">
        <v>438</v>
      </c>
      <c r="F1713" t="str">
        <f>VLOOKUP(E1713,'Коды программ'!$A$2:$B$578,2,FALSE)</f>
        <v>Лечебное дело</v>
      </c>
      <c r="G1713" t="s">
        <v>34</v>
      </c>
      <c r="H1713" t="s">
        <v>73</v>
      </c>
      <c r="I1713" t="str">
        <f t="shared" si="78"/>
        <v>31.02.0105</v>
      </c>
      <c r="J1713">
        <v>0</v>
      </c>
      <c r="K1713">
        <v>0</v>
      </c>
      <c r="L1713">
        <v>0</v>
      </c>
      <c r="M1713">
        <v>0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>
        <v>0</v>
      </c>
      <c r="AB1713">
        <v>0</v>
      </c>
      <c r="AC1713">
        <v>0</v>
      </c>
      <c r="AD1713">
        <v>0</v>
      </c>
      <c r="AE1713">
        <v>0</v>
      </c>
      <c r="AF1713">
        <v>0</v>
      </c>
      <c r="AG1713">
        <v>0</v>
      </c>
      <c r="AH1713">
        <v>0</v>
      </c>
      <c r="AI1713">
        <v>0</v>
      </c>
      <c r="AJ1713">
        <v>0</v>
      </c>
      <c r="AK1713" t="str">
        <f t="shared" si="79"/>
        <v>проверка пройдена</v>
      </c>
      <c r="AL1713" t="b">
        <f t="shared" si="80"/>
        <v>0</v>
      </c>
    </row>
    <row r="1714" spans="1:38" x14ac:dyDescent="0.25">
      <c r="A1714" t="s">
        <v>606</v>
      </c>
      <c r="B1714" t="s">
        <v>613</v>
      </c>
      <c r="C1714" t="s">
        <v>64</v>
      </c>
      <c r="D1714" t="s">
        <v>65</v>
      </c>
      <c r="E1714" t="s">
        <v>441</v>
      </c>
      <c r="F1714" t="str">
        <f>VLOOKUP(E1714,'Коды программ'!$A$2:$B$578,2,FALSE)</f>
        <v>Сестринское дело</v>
      </c>
      <c r="G1714" t="s">
        <v>30</v>
      </c>
      <c r="H1714" t="s">
        <v>68</v>
      </c>
      <c r="I1714" t="str">
        <f t="shared" si="78"/>
        <v>34.02.0101</v>
      </c>
      <c r="J1714">
        <v>31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6</v>
      </c>
      <c r="T1714">
        <v>0</v>
      </c>
      <c r="U1714">
        <v>0</v>
      </c>
      <c r="V1714">
        <v>0</v>
      </c>
      <c r="W1714">
        <v>0</v>
      </c>
      <c r="X1714">
        <v>0</v>
      </c>
      <c r="Y1714">
        <v>0</v>
      </c>
      <c r="Z1714">
        <v>0</v>
      </c>
      <c r="AA1714">
        <v>0</v>
      </c>
      <c r="AB1714">
        <v>0</v>
      </c>
      <c r="AC1714">
        <v>0</v>
      </c>
      <c r="AD1714">
        <v>22</v>
      </c>
      <c r="AE1714">
        <v>0</v>
      </c>
      <c r="AF1714">
        <v>0</v>
      </c>
      <c r="AG1714">
        <v>2</v>
      </c>
      <c r="AH1714">
        <v>0</v>
      </c>
      <c r="AI1714">
        <v>1</v>
      </c>
      <c r="AJ1714" t="s">
        <v>456</v>
      </c>
      <c r="AK1714" t="str">
        <f t="shared" si="79"/>
        <v>проверка пройдена</v>
      </c>
      <c r="AL1714" t="b">
        <f t="shared" si="80"/>
        <v>0</v>
      </c>
    </row>
    <row r="1715" spans="1:38" hidden="1" x14ac:dyDescent="0.25">
      <c r="A1715" t="s">
        <v>606</v>
      </c>
      <c r="B1715" t="s">
        <v>613</v>
      </c>
      <c r="C1715" t="s">
        <v>64</v>
      </c>
      <c r="D1715" t="s">
        <v>65</v>
      </c>
      <c r="E1715" t="s">
        <v>441</v>
      </c>
      <c r="F1715" t="str">
        <f>VLOOKUP(E1715,'Коды программ'!$A$2:$B$578,2,FALSE)</f>
        <v>Сестринское дело</v>
      </c>
      <c r="G1715" t="s">
        <v>31</v>
      </c>
      <c r="H1715" t="s">
        <v>70</v>
      </c>
      <c r="I1715" t="str">
        <f t="shared" si="78"/>
        <v>34.02.0102</v>
      </c>
      <c r="J1715">
        <v>0</v>
      </c>
      <c r="K1715">
        <v>0</v>
      </c>
      <c r="L1715">
        <v>0</v>
      </c>
      <c r="M1715">
        <v>0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v>0</v>
      </c>
      <c r="X1715">
        <v>0</v>
      </c>
      <c r="Y1715">
        <v>0</v>
      </c>
      <c r="Z1715">
        <v>0</v>
      </c>
      <c r="AA1715">
        <v>0</v>
      </c>
      <c r="AB1715">
        <v>0</v>
      </c>
      <c r="AC1715">
        <v>0</v>
      </c>
      <c r="AD1715">
        <v>0</v>
      </c>
      <c r="AE1715">
        <v>0</v>
      </c>
      <c r="AF1715">
        <v>0</v>
      </c>
      <c r="AG1715">
        <v>0</v>
      </c>
      <c r="AH1715">
        <v>0</v>
      </c>
      <c r="AI1715">
        <v>0</v>
      </c>
      <c r="AJ1715">
        <v>0</v>
      </c>
      <c r="AK1715" t="str">
        <f t="shared" si="79"/>
        <v>проверка пройдена</v>
      </c>
      <c r="AL1715" t="b">
        <f t="shared" si="80"/>
        <v>0</v>
      </c>
    </row>
    <row r="1716" spans="1:38" hidden="1" x14ac:dyDescent="0.25">
      <c r="A1716" t="s">
        <v>606</v>
      </c>
      <c r="B1716" t="s">
        <v>613</v>
      </c>
      <c r="C1716" t="s">
        <v>64</v>
      </c>
      <c r="D1716" t="s">
        <v>65</v>
      </c>
      <c r="E1716" t="s">
        <v>441</v>
      </c>
      <c r="F1716" t="str">
        <f>VLOOKUP(E1716,'Коды программ'!$A$2:$B$578,2,FALSE)</f>
        <v>Сестринское дело</v>
      </c>
      <c r="G1716" t="s">
        <v>32</v>
      </c>
      <c r="H1716" t="s">
        <v>71</v>
      </c>
      <c r="I1716" t="str">
        <f t="shared" si="78"/>
        <v>34.02.0103</v>
      </c>
      <c r="J1716">
        <v>1</v>
      </c>
      <c r="K1716">
        <v>0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v>0</v>
      </c>
      <c r="X1716">
        <v>0</v>
      </c>
      <c r="Y1716">
        <v>0</v>
      </c>
      <c r="Z1716">
        <v>0</v>
      </c>
      <c r="AA1716">
        <v>0</v>
      </c>
      <c r="AB1716">
        <v>0</v>
      </c>
      <c r="AC1716">
        <v>0</v>
      </c>
      <c r="AD1716">
        <v>1</v>
      </c>
      <c r="AE1716">
        <v>0</v>
      </c>
      <c r="AF1716">
        <v>0</v>
      </c>
      <c r="AG1716">
        <v>0</v>
      </c>
      <c r="AH1716">
        <v>0</v>
      </c>
      <c r="AI1716">
        <v>0</v>
      </c>
      <c r="AJ1716">
        <v>0</v>
      </c>
      <c r="AK1716" t="str">
        <f t="shared" si="79"/>
        <v>проверка пройдена</v>
      </c>
      <c r="AL1716" t="b">
        <f t="shared" si="80"/>
        <v>0</v>
      </c>
    </row>
    <row r="1717" spans="1:38" hidden="1" x14ac:dyDescent="0.25">
      <c r="A1717" t="s">
        <v>606</v>
      </c>
      <c r="B1717" t="s">
        <v>613</v>
      </c>
      <c r="C1717" t="s">
        <v>64</v>
      </c>
      <c r="D1717" t="s">
        <v>65</v>
      </c>
      <c r="E1717" t="s">
        <v>441</v>
      </c>
      <c r="F1717" t="str">
        <f>VLOOKUP(E1717,'Коды программ'!$A$2:$B$578,2,FALSE)</f>
        <v>Сестринское дело</v>
      </c>
      <c r="G1717" t="s">
        <v>33</v>
      </c>
      <c r="H1717" t="s">
        <v>72</v>
      </c>
      <c r="I1717" t="str">
        <f t="shared" si="78"/>
        <v>34.02.0104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>
        <v>0</v>
      </c>
      <c r="AB1717">
        <v>0</v>
      </c>
      <c r="AC1717">
        <v>0</v>
      </c>
      <c r="AD1717">
        <v>0</v>
      </c>
      <c r="AE1717">
        <v>0</v>
      </c>
      <c r="AF1717">
        <v>0</v>
      </c>
      <c r="AG1717">
        <v>0</v>
      </c>
      <c r="AH1717">
        <v>0</v>
      </c>
      <c r="AI1717">
        <v>0</v>
      </c>
      <c r="AJ1717">
        <v>0</v>
      </c>
      <c r="AK1717" t="str">
        <f t="shared" si="79"/>
        <v>проверка пройдена</v>
      </c>
      <c r="AL1717" t="b">
        <f t="shared" si="80"/>
        <v>0</v>
      </c>
    </row>
    <row r="1718" spans="1:38" hidden="1" x14ac:dyDescent="0.25">
      <c r="A1718" t="s">
        <v>606</v>
      </c>
      <c r="B1718" t="s">
        <v>613</v>
      </c>
      <c r="C1718" t="s">
        <v>64</v>
      </c>
      <c r="D1718" t="s">
        <v>65</v>
      </c>
      <c r="E1718" t="s">
        <v>441</v>
      </c>
      <c r="F1718" t="str">
        <f>VLOOKUP(E1718,'Коды программ'!$A$2:$B$578,2,FALSE)</f>
        <v>Сестринское дело</v>
      </c>
      <c r="G1718" t="s">
        <v>34</v>
      </c>
      <c r="H1718" t="s">
        <v>73</v>
      </c>
      <c r="I1718" t="str">
        <f t="shared" si="78"/>
        <v>34.02.0105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>
        <v>0</v>
      </c>
      <c r="AB1718">
        <v>0</v>
      </c>
      <c r="AC1718">
        <v>0</v>
      </c>
      <c r="AD1718">
        <v>0</v>
      </c>
      <c r="AE1718">
        <v>0</v>
      </c>
      <c r="AF1718">
        <v>0</v>
      </c>
      <c r="AG1718">
        <v>0</v>
      </c>
      <c r="AH1718">
        <v>0</v>
      </c>
      <c r="AI1718">
        <v>0</v>
      </c>
      <c r="AJ1718">
        <v>0</v>
      </c>
      <c r="AK1718" t="str">
        <f t="shared" si="79"/>
        <v>проверка пройдена</v>
      </c>
      <c r="AL1718" t="b">
        <f t="shared" si="80"/>
        <v>0</v>
      </c>
    </row>
    <row r="1719" spans="1:38" x14ac:dyDescent="0.25">
      <c r="A1719" t="s">
        <v>606</v>
      </c>
      <c r="B1719" t="s">
        <v>614</v>
      </c>
      <c r="C1719" t="s">
        <v>64</v>
      </c>
      <c r="D1719" t="s">
        <v>65</v>
      </c>
      <c r="E1719" t="s">
        <v>438</v>
      </c>
      <c r="F1719" t="str">
        <f>VLOOKUP(E1719,'Коды программ'!$A$2:$B$578,2,FALSE)</f>
        <v>Лечебное дело</v>
      </c>
      <c r="G1719" t="s">
        <v>30</v>
      </c>
      <c r="H1719" t="s">
        <v>68</v>
      </c>
      <c r="I1719" t="str">
        <f t="shared" si="78"/>
        <v>31.02.0101</v>
      </c>
      <c r="J1719">
        <v>23</v>
      </c>
      <c r="K1719">
        <v>16</v>
      </c>
      <c r="L1719">
        <v>16</v>
      </c>
      <c r="M1719">
        <v>0</v>
      </c>
      <c r="N1719">
        <v>0</v>
      </c>
      <c r="O1719">
        <v>0</v>
      </c>
      <c r="P1719">
        <v>2</v>
      </c>
      <c r="Q1719">
        <v>0</v>
      </c>
      <c r="R1719">
        <v>0</v>
      </c>
      <c r="S1719">
        <v>3</v>
      </c>
      <c r="T1719">
        <v>0</v>
      </c>
      <c r="U1719">
        <v>0</v>
      </c>
      <c r="V1719">
        <v>0</v>
      </c>
      <c r="W1719">
        <v>0</v>
      </c>
      <c r="X1719">
        <v>0</v>
      </c>
      <c r="Y1719">
        <v>0</v>
      </c>
      <c r="Z1719">
        <v>0</v>
      </c>
      <c r="AA1719">
        <v>0</v>
      </c>
      <c r="AB1719">
        <v>0</v>
      </c>
      <c r="AC1719">
        <v>0</v>
      </c>
      <c r="AD1719">
        <v>2</v>
      </c>
      <c r="AE1719">
        <v>0</v>
      </c>
      <c r="AF1719">
        <v>0</v>
      </c>
      <c r="AG1719">
        <v>0</v>
      </c>
      <c r="AH1719">
        <v>0</v>
      </c>
      <c r="AI1719">
        <v>0</v>
      </c>
      <c r="AJ1719" t="s">
        <v>475</v>
      </c>
      <c r="AK1719" t="str">
        <f t="shared" si="79"/>
        <v>проверка пройдена</v>
      </c>
      <c r="AL1719" t="b">
        <f t="shared" si="80"/>
        <v>0</v>
      </c>
    </row>
    <row r="1720" spans="1:38" hidden="1" x14ac:dyDescent="0.25">
      <c r="A1720" t="s">
        <v>606</v>
      </c>
      <c r="B1720" t="s">
        <v>614</v>
      </c>
      <c r="C1720" t="s">
        <v>64</v>
      </c>
      <c r="D1720" t="s">
        <v>65</v>
      </c>
      <c r="E1720" t="s">
        <v>438</v>
      </c>
      <c r="F1720" t="str">
        <f>VLOOKUP(E1720,'Коды программ'!$A$2:$B$578,2,FALSE)</f>
        <v>Лечебное дело</v>
      </c>
      <c r="G1720" t="s">
        <v>31</v>
      </c>
      <c r="H1720" t="s">
        <v>70</v>
      </c>
      <c r="I1720" t="str">
        <f t="shared" si="78"/>
        <v>31.02.0102</v>
      </c>
      <c r="J1720">
        <v>0</v>
      </c>
      <c r="K1720">
        <v>0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v>0</v>
      </c>
      <c r="X1720">
        <v>0</v>
      </c>
      <c r="Y1720">
        <v>0</v>
      </c>
      <c r="Z1720">
        <v>0</v>
      </c>
      <c r="AA1720">
        <v>0</v>
      </c>
      <c r="AB1720">
        <v>0</v>
      </c>
      <c r="AC1720">
        <v>0</v>
      </c>
      <c r="AD1720">
        <v>0</v>
      </c>
      <c r="AE1720">
        <v>0</v>
      </c>
      <c r="AF1720">
        <v>0</v>
      </c>
      <c r="AG1720">
        <v>0</v>
      </c>
      <c r="AH1720">
        <v>0</v>
      </c>
      <c r="AI1720">
        <v>0</v>
      </c>
      <c r="AK1720" t="str">
        <f t="shared" si="79"/>
        <v>проверка пройдена</v>
      </c>
      <c r="AL1720" t="b">
        <f t="shared" si="80"/>
        <v>0</v>
      </c>
    </row>
    <row r="1721" spans="1:38" hidden="1" x14ac:dyDescent="0.25">
      <c r="A1721" t="s">
        <v>606</v>
      </c>
      <c r="B1721" t="s">
        <v>614</v>
      </c>
      <c r="C1721" t="s">
        <v>64</v>
      </c>
      <c r="D1721" t="s">
        <v>65</v>
      </c>
      <c r="E1721" t="s">
        <v>438</v>
      </c>
      <c r="F1721" t="str">
        <f>VLOOKUP(E1721,'Коды программ'!$A$2:$B$578,2,FALSE)</f>
        <v>Лечебное дело</v>
      </c>
      <c r="G1721" t="s">
        <v>32</v>
      </c>
      <c r="H1721" t="s">
        <v>71</v>
      </c>
      <c r="I1721" t="str">
        <f t="shared" si="78"/>
        <v>31.02.0103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v>0</v>
      </c>
      <c r="V1721">
        <v>0</v>
      </c>
      <c r="W1721">
        <v>0</v>
      </c>
      <c r="X1721">
        <v>0</v>
      </c>
      <c r="Y1721">
        <v>0</v>
      </c>
      <c r="Z1721">
        <v>0</v>
      </c>
      <c r="AA1721">
        <v>0</v>
      </c>
      <c r="AB1721">
        <v>0</v>
      </c>
      <c r="AC1721">
        <v>0</v>
      </c>
      <c r="AD1721">
        <v>0</v>
      </c>
      <c r="AE1721">
        <v>0</v>
      </c>
      <c r="AF1721">
        <v>0</v>
      </c>
      <c r="AG1721">
        <v>0</v>
      </c>
      <c r="AH1721">
        <v>0</v>
      </c>
      <c r="AI1721">
        <v>0</v>
      </c>
      <c r="AK1721" t="str">
        <f t="shared" si="79"/>
        <v>проверка пройдена</v>
      </c>
      <c r="AL1721" t="b">
        <f t="shared" si="80"/>
        <v>0</v>
      </c>
    </row>
    <row r="1722" spans="1:38" hidden="1" x14ac:dyDescent="0.25">
      <c r="A1722" t="s">
        <v>606</v>
      </c>
      <c r="B1722" t="s">
        <v>614</v>
      </c>
      <c r="C1722" t="s">
        <v>64</v>
      </c>
      <c r="D1722" t="s">
        <v>65</v>
      </c>
      <c r="E1722" t="s">
        <v>438</v>
      </c>
      <c r="F1722" t="str">
        <f>VLOOKUP(E1722,'Коды программ'!$A$2:$B$578,2,FALSE)</f>
        <v>Лечебное дело</v>
      </c>
      <c r="G1722" t="s">
        <v>33</v>
      </c>
      <c r="H1722" t="s">
        <v>72</v>
      </c>
      <c r="I1722" t="str">
        <f t="shared" si="78"/>
        <v>31.02.0104</v>
      </c>
      <c r="J1722">
        <v>0</v>
      </c>
      <c r="K1722">
        <v>0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>
        <v>0</v>
      </c>
      <c r="AB1722">
        <v>0</v>
      </c>
      <c r="AC1722">
        <v>0</v>
      </c>
      <c r="AD1722">
        <v>0</v>
      </c>
      <c r="AE1722">
        <v>0</v>
      </c>
      <c r="AF1722">
        <v>0</v>
      </c>
      <c r="AG1722">
        <v>0</v>
      </c>
      <c r="AH1722">
        <v>0</v>
      </c>
      <c r="AI1722">
        <v>0</v>
      </c>
      <c r="AK1722" t="str">
        <f t="shared" si="79"/>
        <v>проверка пройдена</v>
      </c>
      <c r="AL1722" t="b">
        <f t="shared" si="80"/>
        <v>0</v>
      </c>
    </row>
    <row r="1723" spans="1:38" hidden="1" x14ac:dyDescent="0.25">
      <c r="A1723" t="s">
        <v>606</v>
      </c>
      <c r="B1723" t="s">
        <v>614</v>
      </c>
      <c r="C1723" t="s">
        <v>64</v>
      </c>
      <c r="D1723" t="s">
        <v>65</v>
      </c>
      <c r="E1723" t="s">
        <v>438</v>
      </c>
      <c r="F1723" t="str">
        <f>VLOOKUP(E1723,'Коды программ'!$A$2:$B$578,2,FALSE)</f>
        <v>Лечебное дело</v>
      </c>
      <c r="G1723" t="s">
        <v>34</v>
      </c>
      <c r="H1723" t="s">
        <v>73</v>
      </c>
      <c r="I1723" t="str">
        <f t="shared" si="78"/>
        <v>31.02.0105</v>
      </c>
      <c r="J1723">
        <v>0</v>
      </c>
      <c r="K1723">
        <v>0</v>
      </c>
      <c r="L1723">
        <v>0</v>
      </c>
      <c r="M1723">
        <v>0</v>
      </c>
      <c r="N1723">
        <v>0</v>
      </c>
      <c r="O1723">
        <v>0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>
        <v>0</v>
      </c>
      <c r="AB1723">
        <v>0</v>
      </c>
      <c r="AC1723">
        <v>0</v>
      </c>
      <c r="AD1723">
        <v>0</v>
      </c>
      <c r="AE1723">
        <v>0</v>
      </c>
      <c r="AF1723">
        <v>0</v>
      </c>
      <c r="AG1723">
        <v>0</v>
      </c>
      <c r="AH1723">
        <v>0</v>
      </c>
      <c r="AI1723">
        <v>0</v>
      </c>
      <c r="AK1723" t="str">
        <f t="shared" si="79"/>
        <v>проверка пройдена</v>
      </c>
      <c r="AL1723" t="b">
        <f t="shared" si="80"/>
        <v>0</v>
      </c>
    </row>
    <row r="1724" spans="1:38" x14ac:dyDescent="0.25">
      <c r="A1724" t="s">
        <v>606</v>
      </c>
      <c r="B1724" t="s">
        <v>614</v>
      </c>
      <c r="C1724" t="s">
        <v>64</v>
      </c>
      <c r="D1724" t="s">
        <v>65</v>
      </c>
      <c r="E1724" t="s">
        <v>441</v>
      </c>
      <c r="F1724" t="str">
        <f>VLOOKUP(E1724,'Коды программ'!$A$2:$B$578,2,FALSE)</f>
        <v>Сестринское дело</v>
      </c>
      <c r="G1724" t="s">
        <v>30</v>
      </c>
      <c r="H1724" t="s">
        <v>68</v>
      </c>
      <c r="I1724" t="str">
        <f t="shared" si="78"/>
        <v>34.02.0101</v>
      </c>
      <c r="J1724" s="1">
        <v>30</v>
      </c>
      <c r="K1724" s="1">
        <v>17</v>
      </c>
      <c r="L1724" s="1">
        <v>17</v>
      </c>
      <c r="M1724" s="1">
        <v>0</v>
      </c>
      <c r="N1724" s="1">
        <v>0</v>
      </c>
      <c r="O1724" s="1">
        <v>0</v>
      </c>
      <c r="P1724" s="1">
        <v>2</v>
      </c>
      <c r="Q1724" s="1">
        <v>0</v>
      </c>
      <c r="R1724" s="1">
        <v>0</v>
      </c>
      <c r="S1724" s="1">
        <v>4</v>
      </c>
      <c r="T1724" s="1">
        <v>0</v>
      </c>
      <c r="U1724" s="1">
        <v>0</v>
      </c>
      <c r="V1724" s="1">
        <v>0</v>
      </c>
      <c r="W1724" s="1">
        <v>0</v>
      </c>
      <c r="X1724" s="1">
        <v>0</v>
      </c>
      <c r="Y1724" s="1">
        <v>0</v>
      </c>
      <c r="Z1724" s="1">
        <v>0</v>
      </c>
      <c r="AA1724" s="1">
        <v>0</v>
      </c>
      <c r="AB1724" s="1">
        <v>0</v>
      </c>
      <c r="AC1724" s="1">
        <v>0</v>
      </c>
      <c r="AD1724" s="1">
        <v>5</v>
      </c>
      <c r="AE1724" s="1">
        <v>0</v>
      </c>
      <c r="AF1724" s="1">
        <v>0</v>
      </c>
      <c r="AG1724" s="1">
        <v>2</v>
      </c>
      <c r="AH1724" s="1">
        <v>0</v>
      </c>
      <c r="AI1724" s="1">
        <v>0</v>
      </c>
      <c r="AJ1724" t="s">
        <v>475</v>
      </c>
      <c r="AK1724" t="str">
        <f t="shared" si="79"/>
        <v>проверка пройдена</v>
      </c>
      <c r="AL1724" t="b">
        <f t="shared" si="80"/>
        <v>0</v>
      </c>
    </row>
    <row r="1725" spans="1:38" hidden="1" x14ac:dyDescent="0.25">
      <c r="A1725" t="s">
        <v>606</v>
      </c>
      <c r="B1725" t="s">
        <v>614</v>
      </c>
      <c r="C1725" t="s">
        <v>64</v>
      </c>
      <c r="D1725" t="s">
        <v>65</v>
      </c>
      <c r="E1725" t="s">
        <v>441</v>
      </c>
      <c r="F1725" t="str">
        <f>VLOOKUP(E1725,'Коды программ'!$A$2:$B$578,2,FALSE)</f>
        <v>Сестринское дело</v>
      </c>
      <c r="G1725" t="s">
        <v>31</v>
      </c>
      <c r="H1725" t="s">
        <v>70</v>
      </c>
      <c r="I1725" t="str">
        <f t="shared" si="78"/>
        <v>34.02.0102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0</v>
      </c>
      <c r="W1725">
        <v>0</v>
      </c>
      <c r="X1725">
        <v>0</v>
      </c>
      <c r="Y1725">
        <v>0</v>
      </c>
      <c r="Z1725">
        <v>0</v>
      </c>
      <c r="AA1725">
        <v>0</v>
      </c>
      <c r="AB1725">
        <v>0</v>
      </c>
      <c r="AC1725">
        <v>0</v>
      </c>
      <c r="AD1725">
        <v>0</v>
      </c>
      <c r="AE1725">
        <v>0</v>
      </c>
      <c r="AF1725">
        <v>0</v>
      </c>
      <c r="AG1725">
        <v>0</v>
      </c>
      <c r="AH1725">
        <v>0</v>
      </c>
      <c r="AI1725">
        <v>0</v>
      </c>
      <c r="AK1725" t="str">
        <f t="shared" si="79"/>
        <v>проверка пройдена</v>
      </c>
      <c r="AL1725" t="b">
        <f t="shared" si="80"/>
        <v>0</v>
      </c>
    </row>
    <row r="1726" spans="1:38" hidden="1" x14ac:dyDescent="0.25">
      <c r="A1726" t="s">
        <v>606</v>
      </c>
      <c r="B1726" t="s">
        <v>614</v>
      </c>
      <c r="C1726" t="s">
        <v>64</v>
      </c>
      <c r="D1726" t="s">
        <v>65</v>
      </c>
      <c r="E1726" t="s">
        <v>438</v>
      </c>
      <c r="F1726" t="str">
        <f>VLOOKUP(E1726,'Коды программ'!$A$2:$B$578,2,FALSE)</f>
        <v>Лечебное дело</v>
      </c>
      <c r="G1726" t="s">
        <v>32</v>
      </c>
      <c r="H1726" t="s">
        <v>71</v>
      </c>
      <c r="I1726" t="str">
        <f t="shared" si="78"/>
        <v>31.02.0103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0</v>
      </c>
      <c r="W1726">
        <v>0</v>
      </c>
      <c r="X1726">
        <v>0</v>
      </c>
      <c r="Y1726">
        <v>0</v>
      </c>
      <c r="Z1726">
        <v>0</v>
      </c>
      <c r="AA1726">
        <v>0</v>
      </c>
      <c r="AB1726">
        <v>0</v>
      </c>
      <c r="AC1726">
        <v>0</v>
      </c>
      <c r="AD1726">
        <v>0</v>
      </c>
      <c r="AE1726">
        <v>0</v>
      </c>
      <c r="AF1726">
        <v>0</v>
      </c>
      <c r="AG1726">
        <v>0</v>
      </c>
      <c r="AH1726">
        <v>0</v>
      </c>
      <c r="AI1726">
        <v>0</v>
      </c>
      <c r="AK1726" t="str">
        <f t="shared" si="79"/>
        <v>проверка пройдена</v>
      </c>
      <c r="AL1726" t="b">
        <f t="shared" si="80"/>
        <v>0</v>
      </c>
    </row>
    <row r="1727" spans="1:38" hidden="1" x14ac:dyDescent="0.25">
      <c r="A1727" t="s">
        <v>606</v>
      </c>
      <c r="B1727" t="s">
        <v>614</v>
      </c>
      <c r="C1727" t="s">
        <v>64</v>
      </c>
      <c r="D1727" t="s">
        <v>65</v>
      </c>
      <c r="E1727" t="s">
        <v>441</v>
      </c>
      <c r="F1727" t="str">
        <f>VLOOKUP(E1727,'Коды программ'!$A$2:$B$578,2,FALSE)</f>
        <v>Сестринское дело</v>
      </c>
      <c r="G1727" t="s">
        <v>33</v>
      </c>
      <c r="H1727" t="s">
        <v>72</v>
      </c>
      <c r="I1727" t="str">
        <f t="shared" si="78"/>
        <v>34.02.0104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0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>
        <v>0</v>
      </c>
      <c r="AB1727">
        <v>0</v>
      </c>
      <c r="AC1727">
        <v>0</v>
      </c>
      <c r="AD1727">
        <v>0</v>
      </c>
      <c r="AE1727">
        <v>0</v>
      </c>
      <c r="AF1727">
        <v>0</v>
      </c>
      <c r="AG1727">
        <v>0</v>
      </c>
      <c r="AH1727">
        <v>0</v>
      </c>
      <c r="AI1727">
        <v>0</v>
      </c>
      <c r="AK1727" t="str">
        <f t="shared" si="79"/>
        <v>проверка пройдена</v>
      </c>
      <c r="AL1727" t="b">
        <f t="shared" si="80"/>
        <v>0</v>
      </c>
    </row>
    <row r="1728" spans="1:38" hidden="1" x14ac:dyDescent="0.25">
      <c r="A1728" t="s">
        <v>606</v>
      </c>
      <c r="B1728" t="s">
        <v>614</v>
      </c>
      <c r="C1728" t="s">
        <v>64</v>
      </c>
      <c r="D1728" t="s">
        <v>65</v>
      </c>
      <c r="E1728" t="s">
        <v>441</v>
      </c>
      <c r="F1728" t="str">
        <f>VLOOKUP(E1728,'Коды программ'!$A$2:$B$578,2,FALSE)</f>
        <v>Сестринское дело</v>
      </c>
      <c r="G1728" t="s">
        <v>34</v>
      </c>
      <c r="H1728" t="s">
        <v>73</v>
      </c>
      <c r="I1728" t="str">
        <f t="shared" si="78"/>
        <v>34.02.0105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>
        <v>0</v>
      </c>
      <c r="AB1728">
        <v>0</v>
      </c>
      <c r="AC1728">
        <v>0</v>
      </c>
      <c r="AD1728">
        <v>0</v>
      </c>
      <c r="AE1728">
        <v>0</v>
      </c>
      <c r="AF1728">
        <v>0</v>
      </c>
      <c r="AG1728">
        <v>0</v>
      </c>
      <c r="AH1728">
        <v>0</v>
      </c>
      <c r="AI1728">
        <v>0</v>
      </c>
      <c r="AK1728" t="str">
        <f t="shared" si="79"/>
        <v>проверка пройдена</v>
      </c>
      <c r="AL1728" t="b">
        <f t="shared" si="80"/>
        <v>0</v>
      </c>
    </row>
    <row r="1729" spans="1:38" x14ac:dyDescent="0.25">
      <c r="A1729" t="s">
        <v>606</v>
      </c>
      <c r="B1729" t="s">
        <v>614</v>
      </c>
      <c r="C1729" t="s">
        <v>64</v>
      </c>
      <c r="D1729" t="s">
        <v>65</v>
      </c>
      <c r="E1729" t="s">
        <v>449</v>
      </c>
      <c r="F1729" t="str">
        <f>VLOOKUP(E1729,'Коды программ'!$A$2:$B$578,2,FALSE)</f>
        <v>Фармация</v>
      </c>
      <c r="G1729" t="s">
        <v>30</v>
      </c>
      <c r="H1729" t="s">
        <v>68</v>
      </c>
      <c r="I1729" t="str">
        <f t="shared" si="78"/>
        <v>33.02.0101</v>
      </c>
      <c r="J1729">
        <v>18</v>
      </c>
      <c r="K1729">
        <v>16</v>
      </c>
      <c r="L1729">
        <v>16</v>
      </c>
      <c r="M1729">
        <v>0</v>
      </c>
      <c r="N1729">
        <v>0</v>
      </c>
      <c r="O1729">
        <v>0</v>
      </c>
      <c r="P1729">
        <v>2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v>0</v>
      </c>
      <c r="X1729">
        <v>0</v>
      </c>
      <c r="Y1729">
        <v>0</v>
      </c>
      <c r="Z1729">
        <v>0</v>
      </c>
      <c r="AA1729">
        <v>0</v>
      </c>
      <c r="AB1729">
        <v>0</v>
      </c>
      <c r="AC1729">
        <v>0</v>
      </c>
      <c r="AD1729">
        <v>0</v>
      </c>
      <c r="AE1729">
        <v>0</v>
      </c>
      <c r="AF1729">
        <v>0</v>
      </c>
      <c r="AG1729">
        <v>0</v>
      </c>
      <c r="AH1729">
        <v>0</v>
      </c>
      <c r="AI1729">
        <v>0</v>
      </c>
      <c r="AK1729" t="str">
        <f t="shared" si="79"/>
        <v>проверка пройдена</v>
      </c>
      <c r="AL1729" t="b">
        <f t="shared" si="80"/>
        <v>0</v>
      </c>
    </row>
    <row r="1730" spans="1:38" hidden="1" x14ac:dyDescent="0.25">
      <c r="A1730" t="s">
        <v>606</v>
      </c>
      <c r="B1730" t="s">
        <v>614</v>
      </c>
      <c r="C1730" t="s">
        <v>64</v>
      </c>
      <c r="D1730" t="s">
        <v>65</v>
      </c>
      <c r="E1730" t="s">
        <v>449</v>
      </c>
      <c r="F1730" t="str">
        <f>VLOOKUP(E1730,'Коды программ'!$A$2:$B$578,2,FALSE)</f>
        <v>Фармация</v>
      </c>
      <c r="G1730" t="s">
        <v>31</v>
      </c>
      <c r="H1730" t="s">
        <v>70</v>
      </c>
      <c r="I1730" t="str">
        <f t="shared" si="78"/>
        <v>33.02.0102</v>
      </c>
      <c r="J1730">
        <v>0</v>
      </c>
      <c r="K1730">
        <v>0</v>
      </c>
      <c r="L1730">
        <v>0</v>
      </c>
      <c r="M1730">
        <v>0</v>
      </c>
      <c r="N1730">
        <v>0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v>0</v>
      </c>
      <c r="X1730">
        <v>0</v>
      </c>
      <c r="Y1730">
        <v>0</v>
      </c>
      <c r="Z1730">
        <v>0</v>
      </c>
      <c r="AA1730">
        <v>0</v>
      </c>
      <c r="AB1730">
        <v>0</v>
      </c>
      <c r="AC1730">
        <v>0</v>
      </c>
      <c r="AD1730">
        <v>0</v>
      </c>
      <c r="AE1730">
        <v>0</v>
      </c>
      <c r="AF1730">
        <v>0</v>
      </c>
      <c r="AG1730">
        <v>0</v>
      </c>
      <c r="AH1730">
        <v>0</v>
      </c>
      <c r="AI1730">
        <v>0</v>
      </c>
      <c r="AK1730" t="str">
        <f t="shared" si="79"/>
        <v>проверка пройдена</v>
      </c>
      <c r="AL1730" t="b">
        <f t="shared" si="80"/>
        <v>0</v>
      </c>
    </row>
    <row r="1731" spans="1:38" hidden="1" x14ac:dyDescent="0.25">
      <c r="A1731" t="s">
        <v>606</v>
      </c>
      <c r="B1731" t="s">
        <v>614</v>
      </c>
      <c r="C1731" t="s">
        <v>64</v>
      </c>
      <c r="D1731" t="s">
        <v>65</v>
      </c>
      <c r="E1731" t="s">
        <v>449</v>
      </c>
      <c r="F1731" t="str">
        <f>VLOOKUP(E1731,'Коды программ'!$A$2:$B$578,2,FALSE)</f>
        <v>Фармация</v>
      </c>
      <c r="G1731" t="s">
        <v>32</v>
      </c>
      <c r="H1731" t="s">
        <v>71</v>
      </c>
      <c r="I1731" t="str">
        <f t="shared" si="78"/>
        <v>33.02.0103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v>0</v>
      </c>
      <c r="X1731">
        <v>0</v>
      </c>
      <c r="Y1731">
        <v>0</v>
      </c>
      <c r="Z1731">
        <v>0</v>
      </c>
      <c r="AA1731">
        <v>0</v>
      </c>
      <c r="AB1731">
        <v>0</v>
      </c>
      <c r="AC1731">
        <v>0</v>
      </c>
      <c r="AD1731">
        <v>0</v>
      </c>
      <c r="AE1731">
        <v>0</v>
      </c>
      <c r="AF1731">
        <v>0</v>
      </c>
      <c r="AG1731">
        <v>0</v>
      </c>
      <c r="AH1731">
        <v>0</v>
      </c>
      <c r="AI1731">
        <v>0</v>
      </c>
      <c r="AK1731" t="str">
        <f t="shared" si="79"/>
        <v>проверка пройдена</v>
      </c>
      <c r="AL1731" t="b">
        <f t="shared" si="80"/>
        <v>0</v>
      </c>
    </row>
    <row r="1732" spans="1:38" hidden="1" x14ac:dyDescent="0.25">
      <c r="A1732" t="s">
        <v>606</v>
      </c>
      <c r="B1732" t="s">
        <v>614</v>
      </c>
      <c r="C1732" t="s">
        <v>64</v>
      </c>
      <c r="D1732" t="s">
        <v>65</v>
      </c>
      <c r="E1732" t="s">
        <v>449</v>
      </c>
      <c r="F1732" t="str">
        <f>VLOOKUP(E1732,'Коды программ'!$A$2:$B$578,2,FALSE)</f>
        <v>Фармация</v>
      </c>
      <c r="G1732" t="s">
        <v>33</v>
      </c>
      <c r="H1732" t="s">
        <v>72</v>
      </c>
      <c r="I1732" t="str">
        <f t="shared" si="78"/>
        <v>33.02.0104</v>
      </c>
      <c r="J1732">
        <v>0</v>
      </c>
      <c r="K1732">
        <v>0</v>
      </c>
      <c r="L1732">
        <v>0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>
        <v>0</v>
      </c>
      <c r="AB1732">
        <v>0</v>
      </c>
      <c r="AC1732">
        <v>0</v>
      </c>
      <c r="AD1732">
        <v>0</v>
      </c>
      <c r="AE1732">
        <v>0</v>
      </c>
      <c r="AF1732">
        <v>0</v>
      </c>
      <c r="AG1732">
        <v>0</v>
      </c>
      <c r="AH1732">
        <v>0</v>
      </c>
      <c r="AI1732">
        <v>0</v>
      </c>
      <c r="AK1732" t="str">
        <f t="shared" si="79"/>
        <v>проверка пройдена</v>
      </c>
      <c r="AL1732" t="b">
        <f t="shared" si="80"/>
        <v>0</v>
      </c>
    </row>
    <row r="1733" spans="1:38" hidden="1" x14ac:dyDescent="0.25">
      <c r="A1733" t="s">
        <v>606</v>
      </c>
      <c r="B1733" t="s">
        <v>614</v>
      </c>
      <c r="C1733" t="s">
        <v>64</v>
      </c>
      <c r="D1733" t="s">
        <v>65</v>
      </c>
      <c r="E1733" t="s">
        <v>449</v>
      </c>
      <c r="F1733" t="str">
        <f>VLOOKUP(E1733,'Коды программ'!$A$2:$B$578,2,FALSE)</f>
        <v>Фармация</v>
      </c>
      <c r="G1733" t="s">
        <v>34</v>
      </c>
      <c r="H1733" t="s">
        <v>73</v>
      </c>
      <c r="I1733" t="str">
        <f t="shared" si="78"/>
        <v>33.02.0105</v>
      </c>
      <c r="J1733">
        <v>0</v>
      </c>
      <c r="K1733">
        <v>0</v>
      </c>
      <c r="L1733">
        <v>0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>
        <v>0</v>
      </c>
      <c r="AB1733">
        <v>0</v>
      </c>
      <c r="AC1733">
        <v>0</v>
      </c>
      <c r="AD1733">
        <v>0</v>
      </c>
      <c r="AE1733">
        <v>0</v>
      </c>
      <c r="AF1733">
        <v>0</v>
      </c>
      <c r="AG1733">
        <v>0</v>
      </c>
      <c r="AH1733">
        <v>0</v>
      </c>
      <c r="AI1733">
        <v>0</v>
      </c>
      <c r="AK1733" t="str">
        <f t="shared" si="79"/>
        <v>проверка пройдена</v>
      </c>
      <c r="AL1733" t="b">
        <f t="shared" si="80"/>
        <v>0</v>
      </c>
    </row>
    <row r="1734" spans="1:38" x14ac:dyDescent="0.25">
      <c r="A1734" t="s">
        <v>606</v>
      </c>
      <c r="B1734" t="s">
        <v>615</v>
      </c>
      <c r="C1734" t="s">
        <v>64</v>
      </c>
      <c r="D1734" t="s">
        <v>65</v>
      </c>
      <c r="E1734" t="s">
        <v>438</v>
      </c>
      <c r="F1734" t="str">
        <f>VLOOKUP(E1734,'Коды программ'!$A$2:$B$578,2,FALSE)</f>
        <v>Лечебное дело</v>
      </c>
      <c r="G1734" t="s">
        <v>30</v>
      </c>
      <c r="H1734" t="s">
        <v>68</v>
      </c>
      <c r="I1734" t="str">
        <f t="shared" si="78"/>
        <v>31.02.0101</v>
      </c>
      <c r="J1734">
        <v>19</v>
      </c>
      <c r="K1734">
        <v>14</v>
      </c>
      <c r="L1734">
        <v>14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3</v>
      </c>
      <c r="T1734">
        <v>0</v>
      </c>
      <c r="U1734">
        <v>0</v>
      </c>
      <c r="V1734">
        <v>0</v>
      </c>
      <c r="W1734">
        <v>0</v>
      </c>
      <c r="X1734">
        <v>0</v>
      </c>
      <c r="Y1734">
        <v>0</v>
      </c>
      <c r="Z1734">
        <v>0</v>
      </c>
      <c r="AA1734">
        <v>0</v>
      </c>
      <c r="AB1734">
        <v>0</v>
      </c>
      <c r="AD1734">
        <v>1</v>
      </c>
      <c r="AE1734">
        <v>0</v>
      </c>
      <c r="AF1734">
        <v>0</v>
      </c>
      <c r="AG1734">
        <v>1</v>
      </c>
      <c r="AH1734">
        <v>0</v>
      </c>
      <c r="AI1734">
        <v>0</v>
      </c>
      <c r="AJ1734" t="s">
        <v>457</v>
      </c>
      <c r="AK1734" t="str">
        <f t="shared" si="79"/>
        <v>проверка пройдена</v>
      </c>
      <c r="AL1734" t="b">
        <f t="shared" si="80"/>
        <v>0</v>
      </c>
    </row>
    <row r="1735" spans="1:38" hidden="1" x14ac:dyDescent="0.25">
      <c r="A1735" t="s">
        <v>606</v>
      </c>
      <c r="B1735" t="s">
        <v>615</v>
      </c>
      <c r="C1735" t="s">
        <v>64</v>
      </c>
      <c r="D1735" t="s">
        <v>65</v>
      </c>
      <c r="E1735" t="s">
        <v>438</v>
      </c>
      <c r="F1735" t="str">
        <f>VLOOKUP(E1735,'Коды программ'!$A$2:$B$578,2,FALSE)</f>
        <v>Лечебное дело</v>
      </c>
      <c r="G1735" t="s">
        <v>31</v>
      </c>
      <c r="H1735" t="s">
        <v>70</v>
      </c>
      <c r="I1735" t="str">
        <f t="shared" si="78"/>
        <v>31.02.0102</v>
      </c>
      <c r="J1735">
        <v>0</v>
      </c>
      <c r="AK1735" t="str">
        <f t="shared" si="79"/>
        <v>проверка пройдена</v>
      </c>
      <c r="AL1735" t="b">
        <f t="shared" si="80"/>
        <v>0</v>
      </c>
    </row>
    <row r="1736" spans="1:38" hidden="1" x14ac:dyDescent="0.25">
      <c r="A1736" t="s">
        <v>606</v>
      </c>
      <c r="B1736" t="s">
        <v>615</v>
      </c>
      <c r="C1736" t="s">
        <v>64</v>
      </c>
      <c r="D1736" t="s">
        <v>65</v>
      </c>
      <c r="E1736" t="s">
        <v>438</v>
      </c>
      <c r="F1736" t="str">
        <f>VLOOKUP(E1736,'Коды программ'!$A$2:$B$578,2,FALSE)</f>
        <v>Лечебное дело</v>
      </c>
      <c r="G1736" t="s">
        <v>32</v>
      </c>
      <c r="H1736" t="s">
        <v>71</v>
      </c>
      <c r="I1736" t="str">
        <f t="shared" si="78"/>
        <v>31.02.0103</v>
      </c>
      <c r="J1736">
        <v>0</v>
      </c>
      <c r="AK1736" t="str">
        <f t="shared" si="79"/>
        <v>проверка пройдена</v>
      </c>
      <c r="AL1736" t="b">
        <f t="shared" si="80"/>
        <v>0</v>
      </c>
    </row>
    <row r="1737" spans="1:38" hidden="1" x14ac:dyDescent="0.25">
      <c r="A1737" t="s">
        <v>606</v>
      </c>
      <c r="B1737" t="s">
        <v>615</v>
      </c>
      <c r="C1737" t="s">
        <v>64</v>
      </c>
      <c r="D1737" t="s">
        <v>65</v>
      </c>
      <c r="E1737" t="s">
        <v>438</v>
      </c>
      <c r="F1737" t="str">
        <f>VLOOKUP(E1737,'Коды программ'!$A$2:$B$578,2,FALSE)</f>
        <v>Лечебное дело</v>
      </c>
      <c r="G1737" t="s">
        <v>33</v>
      </c>
      <c r="H1737" t="s">
        <v>72</v>
      </c>
      <c r="I1737" t="str">
        <f t="shared" si="78"/>
        <v>31.02.0104</v>
      </c>
      <c r="J1737">
        <v>0</v>
      </c>
      <c r="AK1737" t="str">
        <f t="shared" si="79"/>
        <v>проверка пройдена</v>
      </c>
      <c r="AL1737" t="b">
        <f t="shared" si="80"/>
        <v>0</v>
      </c>
    </row>
    <row r="1738" spans="1:38" hidden="1" x14ac:dyDescent="0.25">
      <c r="A1738" t="s">
        <v>606</v>
      </c>
      <c r="B1738" t="s">
        <v>615</v>
      </c>
      <c r="C1738" t="s">
        <v>64</v>
      </c>
      <c r="D1738" t="s">
        <v>65</v>
      </c>
      <c r="E1738" t="s">
        <v>438</v>
      </c>
      <c r="F1738" t="str">
        <f>VLOOKUP(E1738,'Коды программ'!$A$2:$B$578,2,FALSE)</f>
        <v>Лечебное дело</v>
      </c>
      <c r="G1738" t="s">
        <v>34</v>
      </c>
      <c r="H1738" t="s">
        <v>73</v>
      </c>
      <c r="I1738" t="str">
        <f t="shared" ref="I1738:I1801" si="81">CONCATENATE(E1738,G1738)</f>
        <v>31.02.0105</v>
      </c>
      <c r="J1738">
        <v>0</v>
      </c>
      <c r="AK1738" t="str">
        <f t="shared" ref="AK1738:AK1801" si="82">IF(J1738=K1738+N1738+O1738+P1738+Q1738+R1738+S1738+T1738+U1738+V1738+W1738+X1738+Y1738+Z1738+AA1738+AB1738+AC1738+AD1738+AE1738+AF1738+AG1738+AH1738+AI1738,"проверка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738" t="b">
        <f t="shared" ref="AL1738:AL1801" si="83">IF(OR(L1738&gt;K1738,M1738&gt;K1738),TRUE,FALSE)</f>
        <v>0</v>
      </c>
    </row>
    <row r="1739" spans="1:38" x14ac:dyDescent="0.25">
      <c r="A1739" t="s">
        <v>606</v>
      </c>
      <c r="B1739" t="s">
        <v>615</v>
      </c>
      <c r="C1739" t="s">
        <v>64</v>
      </c>
      <c r="D1739" t="s">
        <v>65</v>
      </c>
      <c r="E1739" t="s">
        <v>441</v>
      </c>
      <c r="F1739" t="str">
        <f>VLOOKUP(E1739,'Коды программ'!$A$2:$B$578,2,FALSE)</f>
        <v>Сестринское дело</v>
      </c>
      <c r="G1739" t="s">
        <v>30</v>
      </c>
      <c r="H1739" t="s">
        <v>68</v>
      </c>
      <c r="I1739" t="str">
        <f t="shared" si="81"/>
        <v>34.02.0101</v>
      </c>
      <c r="J1739">
        <v>22</v>
      </c>
      <c r="K1739">
        <v>12</v>
      </c>
      <c r="L1739">
        <v>12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1</v>
      </c>
      <c r="T1739">
        <v>0</v>
      </c>
      <c r="U1739">
        <v>1</v>
      </c>
      <c r="V1739">
        <v>0</v>
      </c>
      <c r="W1739">
        <v>0</v>
      </c>
      <c r="X1739">
        <v>0</v>
      </c>
      <c r="Y1739">
        <v>0</v>
      </c>
      <c r="Z1739">
        <v>0</v>
      </c>
      <c r="AA1739">
        <v>0</v>
      </c>
      <c r="AB1739">
        <v>0</v>
      </c>
      <c r="AD1739">
        <v>6</v>
      </c>
      <c r="AE1739">
        <v>0</v>
      </c>
      <c r="AF1739">
        <v>0</v>
      </c>
      <c r="AG1739">
        <v>2</v>
      </c>
      <c r="AH1739">
        <v>0</v>
      </c>
      <c r="AI1739">
        <v>0</v>
      </c>
      <c r="AJ1739" t="s">
        <v>457</v>
      </c>
      <c r="AK1739" t="str">
        <f t="shared" si="82"/>
        <v>проверка пройдена</v>
      </c>
      <c r="AL1739" t="b">
        <f t="shared" si="83"/>
        <v>0</v>
      </c>
    </row>
    <row r="1740" spans="1:38" hidden="1" x14ac:dyDescent="0.25">
      <c r="A1740" t="s">
        <v>606</v>
      </c>
      <c r="B1740" t="s">
        <v>615</v>
      </c>
      <c r="C1740" t="s">
        <v>64</v>
      </c>
      <c r="D1740" t="s">
        <v>65</v>
      </c>
      <c r="E1740" t="s">
        <v>441</v>
      </c>
      <c r="F1740" t="str">
        <f>VLOOKUP(E1740,'Коды программ'!$A$2:$B$578,2,FALSE)</f>
        <v>Сестринское дело</v>
      </c>
      <c r="G1740" t="s">
        <v>31</v>
      </c>
      <c r="H1740" t="s">
        <v>70</v>
      </c>
      <c r="I1740" t="str">
        <f t="shared" si="81"/>
        <v>34.02.0102</v>
      </c>
      <c r="J1740">
        <v>0</v>
      </c>
      <c r="AK1740" t="str">
        <f t="shared" si="82"/>
        <v>проверка пройдена</v>
      </c>
      <c r="AL1740" t="b">
        <f t="shared" si="83"/>
        <v>0</v>
      </c>
    </row>
    <row r="1741" spans="1:38" hidden="1" x14ac:dyDescent="0.25">
      <c r="A1741" t="s">
        <v>606</v>
      </c>
      <c r="B1741" t="s">
        <v>615</v>
      </c>
      <c r="C1741" t="s">
        <v>64</v>
      </c>
      <c r="D1741" t="s">
        <v>65</v>
      </c>
      <c r="E1741" t="s">
        <v>441</v>
      </c>
      <c r="F1741" t="str">
        <f>VLOOKUP(E1741,'Коды программ'!$A$2:$B$578,2,FALSE)</f>
        <v>Сестринское дело</v>
      </c>
      <c r="G1741" t="s">
        <v>32</v>
      </c>
      <c r="H1741" t="s">
        <v>71</v>
      </c>
      <c r="I1741" t="str">
        <f t="shared" si="81"/>
        <v>34.02.0103</v>
      </c>
      <c r="J1741">
        <v>0</v>
      </c>
      <c r="AK1741" t="str">
        <f t="shared" si="82"/>
        <v>проверка пройдена</v>
      </c>
      <c r="AL1741" t="b">
        <f t="shared" si="83"/>
        <v>0</v>
      </c>
    </row>
    <row r="1742" spans="1:38" hidden="1" x14ac:dyDescent="0.25">
      <c r="A1742" t="s">
        <v>606</v>
      </c>
      <c r="B1742" t="s">
        <v>615</v>
      </c>
      <c r="C1742" t="s">
        <v>64</v>
      </c>
      <c r="D1742" t="s">
        <v>65</v>
      </c>
      <c r="E1742" t="s">
        <v>441</v>
      </c>
      <c r="F1742" t="str">
        <f>VLOOKUP(E1742,'Коды программ'!$A$2:$B$578,2,FALSE)</f>
        <v>Сестринское дело</v>
      </c>
      <c r="G1742" t="s">
        <v>33</v>
      </c>
      <c r="H1742" t="s">
        <v>72</v>
      </c>
      <c r="I1742" t="str">
        <f t="shared" si="81"/>
        <v>34.02.0104</v>
      </c>
      <c r="J1742">
        <v>0</v>
      </c>
      <c r="AK1742" t="str">
        <f t="shared" si="82"/>
        <v>проверка пройдена</v>
      </c>
      <c r="AL1742" t="b">
        <f t="shared" si="83"/>
        <v>0</v>
      </c>
    </row>
    <row r="1743" spans="1:38" hidden="1" x14ac:dyDescent="0.25">
      <c r="A1743" t="s">
        <v>606</v>
      </c>
      <c r="B1743" t="s">
        <v>615</v>
      </c>
      <c r="C1743" t="s">
        <v>64</v>
      </c>
      <c r="D1743" t="s">
        <v>65</v>
      </c>
      <c r="E1743" t="s">
        <v>441</v>
      </c>
      <c r="F1743" t="str">
        <f>VLOOKUP(E1743,'Коды программ'!$A$2:$B$578,2,FALSE)</f>
        <v>Сестринское дело</v>
      </c>
      <c r="G1743" t="s">
        <v>34</v>
      </c>
      <c r="H1743" t="s">
        <v>73</v>
      </c>
      <c r="I1743" t="str">
        <f t="shared" si="81"/>
        <v>34.02.0105</v>
      </c>
      <c r="J1743">
        <v>0</v>
      </c>
      <c r="AK1743" t="str">
        <f t="shared" si="82"/>
        <v>проверка пройдена</v>
      </c>
      <c r="AL1743" t="b">
        <f t="shared" si="83"/>
        <v>0</v>
      </c>
    </row>
    <row r="1744" spans="1:38" x14ac:dyDescent="0.25">
      <c r="A1744" t="s">
        <v>606</v>
      </c>
      <c r="B1744" t="s">
        <v>616</v>
      </c>
      <c r="C1744" t="s">
        <v>64</v>
      </c>
      <c r="D1744" t="s">
        <v>65</v>
      </c>
      <c r="E1744" t="s">
        <v>438</v>
      </c>
      <c r="F1744" t="str">
        <f>VLOOKUP(E1744,'Коды программ'!$A$2:$B$578,2,FALSE)</f>
        <v>Лечебное дело</v>
      </c>
      <c r="G1744" t="s">
        <v>30</v>
      </c>
      <c r="H1744" t="s">
        <v>68</v>
      </c>
      <c r="I1744" t="str">
        <f t="shared" si="81"/>
        <v>31.02.0101</v>
      </c>
      <c r="J1744">
        <v>31</v>
      </c>
      <c r="K1744">
        <v>20</v>
      </c>
      <c r="L1744">
        <v>14</v>
      </c>
      <c r="P1744">
        <v>1</v>
      </c>
      <c r="S1744">
        <v>3</v>
      </c>
      <c r="AA1744">
        <v>1</v>
      </c>
      <c r="AD1744">
        <v>3</v>
      </c>
      <c r="AG1744">
        <v>3</v>
      </c>
      <c r="AJ1744" t="s">
        <v>458</v>
      </c>
      <c r="AK1744" t="str">
        <f t="shared" si="82"/>
        <v>проверка пройдена</v>
      </c>
      <c r="AL1744" t="b">
        <f t="shared" si="83"/>
        <v>0</v>
      </c>
    </row>
    <row r="1745" spans="1:38" hidden="1" x14ac:dyDescent="0.25">
      <c r="A1745" t="s">
        <v>606</v>
      </c>
      <c r="B1745" t="s">
        <v>616</v>
      </c>
      <c r="C1745" t="s">
        <v>64</v>
      </c>
      <c r="D1745" t="s">
        <v>65</v>
      </c>
      <c r="E1745" t="s">
        <v>438</v>
      </c>
      <c r="F1745" t="str">
        <f>VLOOKUP(E1745,'Коды программ'!$A$2:$B$578,2,FALSE)</f>
        <v>Лечебное дело</v>
      </c>
      <c r="G1745" t="s">
        <v>31</v>
      </c>
      <c r="H1745" t="s">
        <v>70</v>
      </c>
      <c r="I1745" t="str">
        <f t="shared" si="81"/>
        <v>31.02.0102</v>
      </c>
      <c r="AK1745" t="str">
        <f t="shared" si="82"/>
        <v>проверка пройдена</v>
      </c>
      <c r="AL1745" t="b">
        <f t="shared" si="83"/>
        <v>0</v>
      </c>
    </row>
    <row r="1746" spans="1:38" hidden="1" x14ac:dyDescent="0.25">
      <c r="A1746" t="s">
        <v>606</v>
      </c>
      <c r="B1746" t="s">
        <v>616</v>
      </c>
      <c r="C1746" t="s">
        <v>64</v>
      </c>
      <c r="D1746" t="s">
        <v>65</v>
      </c>
      <c r="E1746" t="s">
        <v>438</v>
      </c>
      <c r="F1746" t="str">
        <f>VLOOKUP(E1746,'Коды программ'!$A$2:$B$578,2,FALSE)</f>
        <v>Лечебное дело</v>
      </c>
      <c r="G1746" t="s">
        <v>32</v>
      </c>
      <c r="H1746" t="s">
        <v>71</v>
      </c>
      <c r="I1746" t="str">
        <f t="shared" si="81"/>
        <v>31.02.0103</v>
      </c>
      <c r="AK1746" t="str">
        <f t="shared" si="82"/>
        <v>проверка пройдена</v>
      </c>
      <c r="AL1746" t="b">
        <f t="shared" si="83"/>
        <v>0</v>
      </c>
    </row>
    <row r="1747" spans="1:38" hidden="1" x14ac:dyDescent="0.25">
      <c r="A1747" t="s">
        <v>606</v>
      </c>
      <c r="B1747" t="s">
        <v>616</v>
      </c>
      <c r="C1747" t="s">
        <v>64</v>
      </c>
      <c r="D1747" t="s">
        <v>65</v>
      </c>
      <c r="E1747" t="s">
        <v>438</v>
      </c>
      <c r="F1747" t="str">
        <f>VLOOKUP(E1747,'Коды программ'!$A$2:$B$578,2,FALSE)</f>
        <v>Лечебное дело</v>
      </c>
      <c r="G1747" t="s">
        <v>33</v>
      </c>
      <c r="H1747" t="s">
        <v>72</v>
      </c>
      <c r="I1747" t="str">
        <f t="shared" si="81"/>
        <v>31.02.0104</v>
      </c>
      <c r="AK1747" t="str">
        <f t="shared" si="82"/>
        <v>проверка пройдена</v>
      </c>
      <c r="AL1747" t="b">
        <f t="shared" si="83"/>
        <v>0</v>
      </c>
    </row>
    <row r="1748" spans="1:38" hidden="1" x14ac:dyDescent="0.25">
      <c r="A1748" t="s">
        <v>606</v>
      </c>
      <c r="B1748" t="s">
        <v>616</v>
      </c>
      <c r="C1748" t="s">
        <v>64</v>
      </c>
      <c r="D1748" t="s">
        <v>65</v>
      </c>
      <c r="E1748" t="s">
        <v>438</v>
      </c>
      <c r="F1748" t="str">
        <f>VLOOKUP(E1748,'Коды программ'!$A$2:$B$578,2,FALSE)</f>
        <v>Лечебное дело</v>
      </c>
      <c r="G1748" t="s">
        <v>34</v>
      </c>
      <c r="H1748" t="s">
        <v>73</v>
      </c>
      <c r="I1748" t="str">
        <f t="shared" si="81"/>
        <v>31.02.0105</v>
      </c>
      <c r="AK1748" t="str">
        <f t="shared" si="82"/>
        <v>проверка пройдена</v>
      </c>
      <c r="AL1748" t="b">
        <f t="shared" si="83"/>
        <v>0</v>
      </c>
    </row>
    <row r="1749" spans="1:38" x14ac:dyDescent="0.25">
      <c r="A1749" t="s">
        <v>606</v>
      </c>
      <c r="B1749" t="s">
        <v>616</v>
      </c>
      <c r="C1749" t="s">
        <v>64</v>
      </c>
      <c r="D1749" t="s">
        <v>65</v>
      </c>
      <c r="E1749" t="s">
        <v>441</v>
      </c>
      <c r="F1749" t="str">
        <f>VLOOKUP(E1749,'Коды программ'!$A$2:$B$578,2,FALSE)</f>
        <v>Сестринское дело</v>
      </c>
      <c r="G1749" t="s">
        <v>30</v>
      </c>
      <c r="H1749" t="s">
        <v>68</v>
      </c>
      <c r="I1749" t="str">
        <f t="shared" si="81"/>
        <v>34.02.0101</v>
      </c>
      <c r="J1749">
        <v>54</v>
      </c>
      <c r="K1749">
        <v>38</v>
      </c>
      <c r="L1749">
        <v>35</v>
      </c>
      <c r="P1749">
        <v>1</v>
      </c>
      <c r="S1749">
        <v>5</v>
      </c>
      <c r="X1749">
        <v>1</v>
      </c>
      <c r="AA1749">
        <v>1</v>
      </c>
      <c r="AD1749">
        <v>7</v>
      </c>
      <c r="AG1749">
        <v>1</v>
      </c>
      <c r="AJ1749" t="s">
        <v>459</v>
      </c>
      <c r="AK1749" t="str">
        <f t="shared" si="82"/>
        <v>проверка пройдена</v>
      </c>
      <c r="AL1749" t="b">
        <f t="shared" si="83"/>
        <v>0</v>
      </c>
    </row>
    <row r="1750" spans="1:38" hidden="1" x14ac:dyDescent="0.25">
      <c r="A1750" t="s">
        <v>606</v>
      </c>
      <c r="B1750" t="s">
        <v>616</v>
      </c>
      <c r="C1750" t="s">
        <v>64</v>
      </c>
      <c r="D1750" t="s">
        <v>65</v>
      </c>
      <c r="E1750" t="s">
        <v>441</v>
      </c>
      <c r="F1750" t="str">
        <f>VLOOKUP(E1750,'Коды программ'!$A$2:$B$578,2,FALSE)</f>
        <v>Сестринское дело</v>
      </c>
      <c r="G1750" t="s">
        <v>31</v>
      </c>
      <c r="H1750" t="s">
        <v>70</v>
      </c>
      <c r="I1750" t="str">
        <f t="shared" si="81"/>
        <v>34.02.0102</v>
      </c>
      <c r="AK1750" t="str">
        <f t="shared" si="82"/>
        <v>проверка пройдена</v>
      </c>
      <c r="AL1750" t="b">
        <f t="shared" si="83"/>
        <v>0</v>
      </c>
    </row>
    <row r="1751" spans="1:38" hidden="1" x14ac:dyDescent="0.25">
      <c r="A1751" t="s">
        <v>606</v>
      </c>
      <c r="B1751" t="s">
        <v>616</v>
      </c>
      <c r="C1751" t="s">
        <v>64</v>
      </c>
      <c r="D1751" t="s">
        <v>65</v>
      </c>
      <c r="E1751" t="s">
        <v>441</v>
      </c>
      <c r="F1751" t="str">
        <f>VLOOKUP(E1751,'Коды программ'!$A$2:$B$578,2,FALSE)</f>
        <v>Сестринское дело</v>
      </c>
      <c r="G1751" t="s">
        <v>32</v>
      </c>
      <c r="H1751" t="s">
        <v>71</v>
      </c>
      <c r="I1751" t="str">
        <f t="shared" si="81"/>
        <v>34.02.0103</v>
      </c>
      <c r="AK1751" t="str">
        <f t="shared" si="82"/>
        <v>проверка пройдена</v>
      </c>
      <c r="AL1751" t="b">
        <f t="shared" si="83"/>
        <v>0</v>
      </c>
    </row>
    <row r="1752" spans="1:38" hidden="1" x14ac:dyDescent="0.25">
      <c r="A1752" t="s">
        <v>606</v>
      </c>
      <c r="B1752" t="s">
        <v>616</v>
      </c>
      <c r="C1752" t="s">
        <v>64</v>
      </c>
      <c r="D1752" t="s">
        <v>65</v>
      </c>
      <c r="E1752" t="s">
        <v>441</v>
      </c>
      <c r="F1752" t="str">
        <f>VLOOKUP(E1752,'Коды программ'!$A$2:$B$578,2,FALSE)</f>
        <v>Сестринское дело</v>
      </c>
      <c r="G1752" t="s">
        <v>33</v>
      </c>
      <c r="H1752" t="s">
        <v>72</v>
      </c>
      <c r="I1752" t="str">
        <f t="shared" si="81"/>
        <v>34.02.0104</v>
      </c>
      <c r="AK1752" t="str">
        <f t="shared" si="82"/>
        <v>проверка пройдена</v>
      </c>
      <c r="AL1752" t="b">
        <f t="shared" si="83"/>
        <v>0</v>
      </c>
    </row>
    <row r="1753" spans="1:38" hidden="1" x14ac:dyDescent="0.25">
      <c r="A1753" t="s">
        <v>606</v>
      </c>
      <c r="B1753" t="s">
        <v>616</v>
      </c>
      <c r="C1753" t="s">
        <v>64</v>
      </c>
      <c r="D1753" t="s">
        <v>65</v>
      </c>
      <c r="E1753" t="s">
        <v>441</v>
      </c>
      <c r="F1753" t="str">
        <f>VLOOKUP(E1753,'Коды программ'!$A$2:$B$578,2,FALSE)</f>
        <v>Сестринское дело</v>
      </c>
      <c r="G1753" t="s">
        <v>34</v>
      </c>
      <c r="H1753" t="s">
        <v>73</v>
      </c>
      <c r="I1753" t="str">
        <f t="shared" si="81"/>
        <v>34.02.0105</v>
      </c>
      <c r="AK1753" t="str">
        <f t="shared" si="82"/>
        <v>проверка пройдена</v>
      </c>
      <c r="AL1753" t="b">
        <f t="shared" si="83"/>
        <v>0</v>
      </c>
    </row>
    <row r="1754" spans="1:38" x14ac:dyDescent="0.25">
      <c r="A1754" t="s">
        <v>617</v>
      </c>
      <c r="B1754" t="s">
        <v>618</v>
      </c>
      <c r="C1754" t="s">
        <v>64</v>
      </c>
      <c r="D1754" t="s">
        <v>65</v>
      </c>
      <c r="E1754" t="s">
        <v>460</v>
      </c>
      <c r="F1754" t="str">
        <f>VLOOKUP(E1754,'Коды программ'!$A$2:$B$578,2,FALSE)</f>
        <v>Инструментальное исполнительство (по видам инструментов)</v>
      </c>
      <c r="G1754" t="s">
        <v>30</v>
      </c>
      <c r="H1754" t="s">
        <v>68</v>
      </c>
      <c r="I1754" t="str">
        <f t="shared" si="81"/>
        <v>53.02.0301</v>
      </c>
      <c r="J1754">
        <v>10</v>
      </c>
      <c r="K1754">
        <v>6</v>
      </c>
      <c r="L1754">
        <v>5</v>
      </c>
      <c r="M1754">
        <v>3</v>
      </c>
      <c r="N1754">
        <v>0</v>
      </c>
      <c r="O1754">
        <v>0</v>
      </c>
      <c r="P1754">
        <v>4</v>
      </c>
      <c r="Q1754">
        <v>0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v>0</v>
      </c>
      <c r="X1754">
        <v>0</v>
      </c>
      <c r="Y1754">
        <v>0</v>
      </c>
      <c r="Z1754">
        <v>0</v>
      </c>
      <c r="AA1754">
        <v>0</v>
      </c>
      <c r="AB1754">
        <v>0</v>
      </c>
      <c r="AC1754">
        <v>0</v>
      </c>
      <c r="AD1754">
        <v>0</v>
      </c>
      <c r="AE1754">
        <v>0</v>
      </c>
      <c r="AF1754">
        <v>0</v>
      </c>
      <c r="AG1754">
        <v>0</v>
      </c>
      <c r="AH1754">
        <v>0</v>
      </c>
      <c r="AI1754">
        <v>0</v>
      </c>
      <c r="AJ1754" t="s">
        <v>462</v>
      </c>
      <c r="AK1754" t="str">
        <f t="shared" si="82"/>
        <v>проверка пройдена</v>
      </c>
      <c r="AL1754" t="b">
        <f t="shared" si="83"/>
        <v>0</v>
      </c>
    </row>
    <row r="1755" spans="1:38" hidden="1" x14ac:dyDescent="0.25">
      <c r="A1755" t="s">
        <v>617</v>
      </c>
      <c r="B1755" t="s">
        <v>618</v>
      </c>
      <c r="C1755" t="s">
        <v>64</v>
      </c>
      <c r="D1755" t="s">
        <v>65</v>
      </c>
      <c r="E1755" t="s">
        <v>460</v>
      </c>
      <c r="F1755" t="str">
        <f>VLOOKUP(E1755,'Коды программ'!$A$2:$B$578,2,FALSE)</f>
        <v>Инструментальное исполнительство (по видам инструментов)</v>
      </c>
      <c r="G1755" t="s">
        <v>31</v>
      </c>
      <c r="H1755" t="s">
        <v>70</v>
      </c>
      <c r="I1755" t="str">
        <f t="shared" si="81"/>
        <v>53.02.0302</v>
      </c>
      <c r="J1755">
        <v>0</v>
      </c>
      <c r="K1755">
        <v>0</v>
      </c>
      <c r="L1755">
        <v>0</v>
      </c>
      <c r="M1755">
        <v>0</v>
      </c>
      <c r="N1755">
        <v>0</v>
      </c>
      <c r="O1755">
        <v>0</v>
      </c>
      <c r="P1755">
        <v>0</v>
      </c>
      <c r="Q1755">
        <v>0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v>0</v>
      </c>
      <c r="X1755">
        <v>0</v>
      </c>
      <c r="Y1755">
        <v>0</v>
      </c>
      <c r="Z1755">
        <v>0</v>
      </c>
      <c r="AA1755">
        <v>0</v>
      </c>
      <c r="AB1755">
        <v>0</v>
      </c>
      <c r="AC1755">
        <v>0</v>
      </c>
      <c r="AD1755">
        <v>0</v>
      </c>
      <c r="AE1755">
        <v>0</v>
      </c>
      <c r="AF1755">
        <v>0</v>
      </c>
      <c r="AG1755">
        <v>0</v>
      </c>
      <c r="AH1755">
        <v>0</v>
      </c>
      <c r="AI1755">
        <v>0</v>
      </c>
      <c r="AJ1755">
        <v>0</v>
      </c>
      <c r="AK1755" t="str">
        <f t="shared" si="82"/>
        <v>проверка пройдена</v>
      </c>
      <c r="AL1755" t="b">
        <f t="shared" si="83"/>
        <v>0</v>
      </c>
    </row>
    <row r="1756" spans="1:38" hidden="1" x14ac:dyDescent="0.25">
      <c r="A1756" t="s">
        <v>617</v>
      </c>
      <c r="B1756" t="s">
        <v>618</v>
      </c>
      <c r="C1756" t="s">
        <v>64</v>
      </c>
      <c r="D1756" t="s">
        <v>65</v>
      </c>
      <c r="E1756" t="s">
        <v>460</v>
      </c>
      <c r="F1756" t="str">
        <f>VLOOKUP(E1756,'Коды программ'!$A$2:$B$578,2,FALSE)</f>
        <v>Инструментальное исполнительство (по видам инструментов)</v>
      </c>
      <c r="G1756" t="s">
        <v>32</v>
      </c>
      <c r="H1756" t="s">
        <v>71</v>
      </c>
      <c r="I1756" t="str">
        <f t="shared" si="81"/>
        <v>53.02.0303</v>
      </c>
      <c r="J1756">
        <v>0</v>
      </c>
      <c r="K1756">
        <v>0</v>
      </c>
      <c r="L1756">
        <v>0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v>0</v>
      </c>
      <c r="X1756">
        <v>0</v>
      </c>
      <c r="Y1756">
        <v>0</v>
      </c>
      <c r="Z1756">
        <v>0</v>
      </c>
      <c r="AA1756">
        <v>0</v>
      </c>
      <c r="AB1756">
        <v>0</v>
      </c>
      <c r="AC1756">
        <v>0</v>
      </c>
      <c r="AD1756">
        <v>0</v>
      </c>
      <c r="AE1756">
        <v>0</v>
      </c>
      <c r="AF1756">
        <v>0</v>
      </c>
      <c r="AG1756">
        <v>0</v>
      </c>
      <c r="AH1756">
        <v>0</v>
      </c>
      <c r="AI1756">
        <v>0</v>
      </c>
      <c r="AJ1756">
        <v>0</v>
      </c>
      <c r="AK1756" t="str">
        <f t="shared" si="82"/>
        <v>проверка пройдена</v>
      </c>
      <c r="AL1756" t="b">
        <f t="shared" si="83"/>
        <v>0</v>
      </c>
    </row>
    <row r="1757" spans="1:38" hidden="1" x14ac:dyDescent="0.25">
      <c r="A1757" t="s">
        <v>617</v>
      </c>
      <c r="B1757" t="s">
        <v>618</v>
      </c>
      <c r="C1757" t="s">
        <v>64</v>
      </c>
      <c r="D1757" t="s">
        <v>65</v>
      </c>
      <c r="E1757" t="s">
        <v>460</v>
      </c>
      <c r="F1757" t="str">
        <f>VLOOKUP(E1757,'Коды программ'!$A$2:$B$578,2,FALSE)</f>
        <v>Инструментальное исполнительство (по видам инструментов)</v>
      </c>
      <c r="G1757" t="s">
        <v>33</v>
      </c>
      <c r="H1757" t="s">
        <v>72</v>
      </c>
      <c r="I1757" t="str">
        <f t="shared" si="81"/>
        <v>53.02.0304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</v>
      </c>
      <c r="X1757">
        <v>0</v>
      </c>
      <c r="Y1757">
        <v>0</v>
      </c>
      <c r="Z1757">
        <v>0</v>
      </c>
      <c r="AA1757">
        <v>0</v>
      </c>
      <c r="AB1757">
        <v>0</v>
      </c>
      <c r="AC1757">
        <v>0</v>
      </c>
      <c r="AD1757">
        <v>0</v>
      </c>
      <c r="AE1757">
        <v>0</v>
      </c>
      <c r="AF1757">
        <v>0</v>
      </c>
      <c r="AG1757">
        <v>0</v>
      </c>
      <c r="AH1757">
        <v>0</v>
      </c>
      <c r="AI1757">
        <v>0</v>
      </c>
      <c r="AJ1757">
        <v>0</v>
      </c>
      <c r="AK1757" t="str">
        <f t="shared" si="82"/>
        <v>проверка пройдена</v>
      </c>
      <c r="AL1757" t="b">
        <f t="shared" si="83"/>
        <v>0</v>
      </c>
    </row>
    <row r="1758" spans="1:38" hidden="1" x14ac:dyDescent="0.25">
      <c r="A1758" t="s">
        <v>617</v>
      </c>
      <c r="B1758" t="s">
        <v>618</v>
      </c>
      <c r="C1758" t="s">
        <v>64</v>
      </c>
      <c r="D1758" t="s">
        <v>65</v>
      </c>
      <c r="E1758" t="s">
        <v>460</v>
      </c>
      <c r="F1758" t="str">
        <f>VLOOKUP(E1758,'Коды программ'!$A$2:$B$578,2,FALSE)</f>
        <v>Инструментальное исполнительство (по видам инструментов)</v>
      </c>
      <c r="G1758" t="s">
        <v>34</v>
      </c>
      <c r="H1758" t="s">
        <v>73</v>
      </c>
      <c r="I1758" t="str">
        <f t="shared" si="81"/>
        <v>53.02.0305</v>
      </c>
      <c r="J1758">
        <v>0</v>
      </c>
      <c r="K1758">
        <v>0</v>
      </c>
      <c r="L1758">
        <v>0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0</v>
      </c>
      <c r="X1758">
        <v>0</v>
      </c>
      <c r="Y1758">
        <v>0</v>
      </c>
      <c r="Z1758">
        <v>0</v>
      </c>
      <c r="AA1758">
        <v>0</v>
      </c>
      <c r="AB1758">
        <v>0</v>
      </c>
      <c r="AC1758">
        <v>0</v>
      </c>
      <c r="AD1758">
        <v>0</v>
      </c>
      <c r="AE1758">
        <v>0</v>
      </c>
      <c r="AF1758">
        <v>0</v>
      </c>
      <c r="AG1758">
        <v>0</v>
      </c>
      <c r="AH1758">
        <v>0</v>
      </c>
      <c r="AI1758">
        <v>0</v>
      </c>
      <c r="AJ1758">
        <v>0</v>
      </c>
      <c r="AK1758" t="str">
        <f t="shared" si="82"/>
        <v>проверка пройдена</v>
      </c>
      <c r="AL1758" t="b">
        <f t="shared" si="83"/>
        <v>0</v>
      </c>
    </row>
    <row r="1759" spans="1:38" x14ac:dyDescent="0.25">
      <c r="A1759" t="s">
        <v>617</v>
      </c>
      <c r="B1759" t="s">
        <v>618</v>
      </c>
      <c r="C1759" t="s">
        <v>64</v>
      </c>
      <c r="D1759" t="s">
        <v>65</v>
      </c>
      <c r="E1759" t="s">
        <v>463</v>
      </c>
      <c r="F1759" t="str">
        <f>VLOOKUP(E1759,'Коды программ'!$A$2:$B$578,2,FALSE)</f>
        <v>Хоровое дирижирование с присвоением квалификаций хормейстер, преподаватель</v>
      </c>
      <c r="G1759" t="s">
        <v>30</v>
      </c>
      <c r="H1759" t="s">
        <v>68</v>
      </c>
      <c r="I1759" t="str">
        <f t="shared" si="81"/>
        <v>53.02.0601</v>
      </c>
      <c r="J1759">
        <v>2</v>
      </c>
      <c r="K1759">
        <v>1</v>
      </c>
      <c r="L1759">
        <v>1</v>
      </c>
      <c r="M1759">
        <v>1</v>
      </c>
      <c r="N1759">
        <v>0</v>
      </c>
      <c r="O1759">
        <v>0</v>
      </c>
      <c r="P1759">
        <v>1</v>
      </c>
      <c r="Q1759">
        <v>0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v>0</v>
      </c>
      <c r="X1759">
        <v>0</v>
      </c>
      <c r="Y1759">
        <v>0</v>
      </c>
      <c r="Z1759">
        <v>0</v>
      </c>
      <c r="AA1759">
        <v>0</v>
      </c>
      <c r="AB1759">
        <v>0</v>
      </c>
      <c r="AC1759">
        <v>0</v>
      </c>
      <c r="AD1759">
        <v>0</v>
      </c>
      <c r="AE1759">
        <v>0</v>
      </c>
      <c r="AF1759">
        <v>0</v>
      </c>
      <c r="AG1759">
        <v>0</v>
      </c>
      <c r="AH1759">
        <v>0</v>
      </c>
      <c r="AI1759">
        <v>0</v>
      </c>
      <c r="AJ1759" t="s">
        <v>462</v>
      </c>
      <c r="AK1759" t="str">
        <f t="shared" si="82"/>
        <v>проверка пройдена</v>
      </c>
      <c r="AL1759" t="b">
        <f t="shared" si="83"/>
        <v>0</v>
      </c>
    </row>
    <row r="1760" spans="1:38" hidden="1" x14ac:dyDescent="0.25">
      <c r="A1760" t="s">
        <v>617</v>
      </c>
      <c r="B1760" t="s">
        <v>618</v>
      </c>
      <c r="C1760" t="s">
        <v>64</v>
      </c>
      <c r="D1760" t="s">
        <v>65</v>
      </c>
      <c r="E1760" t="s">
        <v>463</v>
      </c>
      <c r="F1760" t="str">
        <f>VLOOKUP(E1760,'Коды программ'!$A$2:$B$578,2,FALSE)</f>
        <v>Хоровое дирижирование с присвоением квалификаций хормейстер, преподаватель</v>
      </c>
      <c r="G1760" t="s">
        <v>31</v>
      </c>
      <c r="H1760" t="s">
        <v>70</v>
      </c>
      <c r="I1760" t="str">
        <f t="shared" si="81"/>
        <v>53.02.0602</v>
      </c>
      <c r="J1760">
        <v>1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1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v>0</v>
      </c>
      <c r="X1760">
        <v>0</v>
      </c>
      <c r="Y1760">
        <v>0</v>
      </c>
      <c r="Z1760">
        <v>0</v>
      </c>
      <c r="AA1760">
        <v>0</v>
      </c>
      <c r="AB1760">
        <v>0</v>
      </c>
      <c r="AC1760">
        <v>0</v>
      </c>
      <c r="AD1760">
        <v>0</v>
      </c>
      <c r="AE1760">
        <v>0</v>
      </c>
      <c r="AF1760">
        <v>0</v>
      </c>
      <c r="AG1760">
        <v>0</v>
      </c>
      <c r="AH1760">
        <v>0</v>
      </c>
      <c r="AI1760">
        <v>0</v>
      </c>
      <c r="AJ1760">
        <v>0</v>
      </c>
      <c r="AK1760" t="str">
        <f t="shared" si="82"/>
        <v>проверка пройдена</v>
      </c>
      <c r="AL1760" t="b">
        <f t="shared" si="83"/>
        <v>0</v>
      </c>
    </row>
    <row r="1761" spans="1:38" s="20" customFormat="1" hidden="1" x14ac:dyDescent="0.25">
      <c r="A1761" s="20" t="s">
        <v>617</v>
      </c>
      <c r="B1761" s="20" t="s">
        <v>618</v>
      </c>
      <c r="C1761" s="20" t="s">
        <v>64</v>
      </c>
      <c r="D1761" s="20" t="s">
        <v>65</v>
      </c>
      <c r="E1761" s="20" t="s">
        <v>463</v>
      </c>
      <c r="F1761" s="20" t="str">
        <f>VLOOKUP(E1761,'Коды программ'!$A$2:$B$578,2,FALSE)</f>
        <v>Хоровое дирижирование с присвоением квалификаций хормейстер, преподаватель</v>
      </c>
      <c r="G1761" s="20" t="s">
        <v>32</v>
      </c>
      <c r="H1761" s="20" t="s">
        <v>71</v>
      </c>
      <c r="I1761" t="str">
        <f t="shared" si="81"/>
        <v>53.02.0603</v>
      </c>
      <c r="J1761" s="20">
        <v>1</v>
      </c>
      <c r="K1761" s="20">
        <v>0</v>
      </c>
      <c r="L1761" s="20">
        <v>0</v>
      </c>
      <c r="M1761" s="20">
        <v>0</v>
      </c>
      <c r="N1761" s="20">
        <v>0</v>
      </c>
      <c r="O1761" s="20">
        <v>0</v>
      </c>
      <c r="P1761" s="20">
        <v>1</v>
      </c>
      <c r="Q1761" s="20">
        <v>0</v>
      </c>
      <c r="R1761" s="20">
        <v>0</v>
      </c>
      <c r="S1761" s="20">
        <v>0</v>
      </c>
      <c r="T1761" s="20">
        <v>0</v>
      </c>
      <c r="U1761" s="20">
        <v>0</v>
      </c>
      <c r="V1761" s="20">
        <v>0</v>
      </c>
      <c r="W1761" s="20">
        <v>0</v>
      </c>
      <c r="X1761" s="20">
        <v>0</v>
      </c>
      <c r="Y1761" s="20">
        <v>0</v>
      </c>
      <c r="Z1761" s="20">
        <v>0</v>
      </c>
      <c r="AA1761" s="20">
        <v>0</v>
      </c>
      <c r="AB1761" s="20">
        <v>0</v>
      </c>
      <c r="AC1761" s="20">
        <v>0</v>
      </c>
      <c r="AD1761" s="20">
        <v>0</v>
      </c>
      <c r="AE1761" s="20">
        <v>0</v>
      </c>
      <c r="AF1761" s="20">
        <v>0</v>
      </c>
      <c r="AG1761" s="20">
        <v>0</v>
      </c>
      <c r="AH1761" s="20">
        <v>0</v>
      </c>
      <c r="AI1761" s="20">
        <v>0</v>
      </c>
      <c r="AK1761" s="20" t="str">
        <f t="shared" si="82"/>
        <v>проверка пройдена</v>
      </c>
      <c r="AL1761" s="20" t="b">
        <f t="shared" si="83"/>
        <v>0</v>
      </c>
    </row>
    <row r="1762" spans="1:38" hidden="1" x14ac:dyDescent="0.25">
      <c r="A1762" t="s">
        <v>617</v>
      </c>
      <c r="B1762" t="s">
        <v>618</v>
      </c>
      <c r="C1762" t="s">
        <v>64</v>
      </c>
      <c r="D1762" t="s">
        <v>65</v>
      </c>
      <c r="E1762" t="s">
        <v>463</v>
      </c>
      <c r="F1762" t="str">
        <f>VLOOKUP(E1762,'Коды программ'!$A$2:$B$578,2,FALSE)</f>
        <v>Хоровое дирижирование с присвоением квалификаций хормейстер, преподаватель</v>
      </c>
      <c r="G1762" t="s">
        <v>33</v>
      </c>
      <c r="H1762" t="s">
        <v>72</v>
      </c>
      <c r="I1762" t="str">
        <f t="shared" si="81"/>
        <v>53.02.0604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</v>
      </c>
      <c r="X1762">
        <v>0</v>
      </c>
      <c r="Y1762">
        <v>0</v>
      </c>
      <c r="Z1762">
        <v>0</v>
      </c>
      <c r="AA1762">
        <v>0</v>
      </c>
      <c r="AB1762">
        <v>0</v>
      </c>
      <c r="AC1762">
        <v>0</v>
      </c>
      <c r="AD1762">
        <v>0</v>
      </c>
      <c r="AE1762">
        <v>0</v>
      </c>
      <c r="AF1762">
        <v>0</v>
      </c>
      <c r="AG1762">
        <v>0</v>
      </c>
      <c r="AH1762">
        <v>0</v>
      </c>
      <c r="AI1762">
        <v>0</v>
      </c>
      <c r="AJ1762">
        <v>0</v>
      </c>
      <c r="AK1762" t="str">
        <f t="shared" si="82"/>
        <v>проверка пройдена</v>
      </c>
      <c r="AL1762" t="b">
        <f t="shared" si="83"/>
        <v>0</v>
      </c>
    </row>
    <row r="1763" spans="1:38" hidden="1" x14ac:dyDescent="0.25">
      <c r="A1763" t="s">
        <v>617</v>
      </c>
      <c r="B1763" t="s">
        <v>618</v>
      </c>
      <c r="C1763" t="s">
        <v>64</v>
      </c>
      <c r="D1763" t="s">
        <v>65</v>
      </c>
      <c r="E1763" t="s">
        <v>463</v>
      </c>
      <c r="F1763" t="str">
        <f>VLOOKUP(E1763,'Коды программ'!$A$2:$B$578,2,FALSE)</f>
        <v>Хоровое дирижирование с присвоением квалификаций хормейстер, преподаватель</v>
      </c>
      <c r="G1763" t="s">
        <v>34</v>
      </c>
      <c r="H1763" t="s">
        <v>73</v>
      </c>
      <c r="I1763" t="str">
        <f t="shared" si="81"/>
        <v>53.02.0605</v>
      </c>
      <c r="J1763">
        <v>0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0</v>
      </c>
      <c r="X1763">
        <v>0</v>
      </c>
      <c r="Y1763">
        <v>0</v>
      </c>
      <c r="Z1763">
        <v>0</v>
      </c>
      <c r="AA1763">
        <v>0</v>
      </c>
      <c r="AB1763">
        <v>0</v>
      </c>
      <c r="AC1763">
        <v>0</v>
      </c>
      <c r="AD1763">
        <v>0</v>
      </c>
      <c r="AE1763">
        <v>0</v>
      </c>
      <c r="AF1763">
        <v>0</v>
      </c>
      <c r="AG1763">
        <v>0</v>
      </c>
      <c r="AH1763">
        <v>0</v>
      </c>
      <c r="AI1763">
        <v>0</v>
      </c>
      <c r="AJ1763">
        <v>0</v>
      </c>
      <c r="AK1763" t="str">
        <f t="shared" si="82"/>
        <v>проверка пройдена</v>
      </c>
      <c r="AL1763" t="b">
        <f t="shared" si="83"/>
        <v>0</v>
      </c>
    </row>
    <row r="1764" spans="1:38" x14ac:dyDescent="0.25">
      <c r="A1764" t="s">
        <v>617</v>
      </c>
      <c r="B1764" t="s">
        <v>619</v>
      </c>
      <c r="C1764" t="s">
        <v>64</v>
      </c>
      <c r="D1764" t="s">
        <v>65</v>
      </c>
      <c r="E1764" t="s">
        <v>465</v>
      </c>
      <c r="F1764" t="str">
        <f>VLOOKUP(E1764,'Коды программ'!$A$2:$B$578,2,FALSE)</f>
        <v>Народное художественное творчество (по видам)</v>
      </c>
      <c r="G1764" t="s">
        <v>30</v>
      </c>
      <c r="H1764" t="s">
        <v>68</v>
      </c>
      <c r="I1764" t="str">
        <f t="shared" si="81"/>
        <v>51.02.0101</v>
      </c>
      <c r="J1764">
        <v>46</v>
      </c>
      <c r="K1764">
        <v>39</v>
      </c>
      <c r="L1764">
        <v>39</v>
      </c>
      <c r="M1764">
        <v>0</v>
      </c>
      <c r="N1764">
        <v>0</v>
      </c>
      <c r="O1764">
        <v>0</v>
      </c>
      <c r="P1764">
        <v>4</v>
      </c>
      <c r="Q1764">
        <v>3</v>
      </c>
      <c r="R1764">
        <v>0</v>
      </c>
      <c r="S1764">
        <v>0</v>
      </c>
      <c r="T1764">
        <v>0</v>
      </c>
      <c r="U1764">
        <v>0</v>
      </c>
      <c r="V1764">
        <v>0</v>
      </c>
      <c r="W1764">
        <v>0</v>
      </c>
      <c r="X1764">
        <v>0</v>
      </c>
      <c r="Y1764">
        <v>0</v>
      </c>
      <c r="Z1764">
        <v>0</v>
      </c>
      <c r="AA1764">
        <v>0</v>
      </c>
      <c r="AB1764">
        <v>0</v>
      </c>
      <c r="AC1764">
        <v>0</v>
      </c>
      <c r="AD1764">
        <v>0</v>
      </c>
      <c r="AE1764">
        <v>0</v>
      </c>
      <c r="AF1764">
        <v>0</v>
      </c>
      <c r="AG1764">
        <v>0</v>
      </c>
      <c r="AH1764">
        <v>0</v>
      </c>
      <c r="AI1764">
        <v>0</v>
      </c>
      <c r="AK1764" t="str">
        <f t="shared" si="82"/>
        <v>проверка пройдена</v>
      </c>
      <c r="AL1764" t="b">
        <f t="shared" si="83"/>
        <v>0</v>
      </c>
    </row>
    <row r="1765" spans="1:38" hidden="1" x14ac:dyDescent="0.25">
      <c r="A1765" t="s">
        <v>617</v>
      </c>
      <c r="B1765" t="s">
        <v>619</v>
      </c>
      <c r="C1765" t="s">
        <v>64</v>
      </c>
      <c r="D1765" t="s">
        <v>65</v>
      </c>
      <c r="E1765" t="s">
        <v>465</v>
      </c>
      <c r="F1765" t="str">
        <f>VLOOKUP(E1765,'Коды программ'!$A$2:$B$578,2,FALSE)</f>
        <v>Народное художественное творчество (по видам)</v>
      </c>
      <c r="G1765" t="s">
        <v>31</v>
      </c>
      <c r="H1765" t="s">
        <v>70</v>
      </c>
      <c r="I1765" t="str">
        <f t="shared" si="81"/>
        <v>51.02.0102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0</v>
      </c>
      <c r="V1765">
        <v>0</v>
      </c>
      <c r="W1765">
        <v>0</v>
      </c>
      <c r="X1765">
        <v>0</v>
      </c>
      <c r="Y1765">
        <v>0</v>
      </c>
      <c r="Z1765">
        <v>0</v>
      </c>
      <c r="AA1765">
        <v>0</v>
      </c>
      <c r="AB1765">
        <v>0</v>
      </c>
      <c r="AC1765">
        <v>0</v>
      </c>
      <c r="AD1765">
        <v>0</v>
      </c>
      <c r="AE1765">
        <v>0</v>
      </c>
      <c r="AF1765">
        <v>0</v>
      </c>
      <c r="AG1765">
        <v>0</v>
      </c>
      <c r="AH1765">
        <v>0</v>
      </c>
      <c r="AI1765">
        <v>0</v>
      </c>
      <c r="AK1765" t="str">
        <f t="shared" si="82"/>
        <v>проверка пройдена</v>
      </c>
      <c r="AL1765" t="b">
        <f t="shared" si="83"/>
        <v>0</v>
      </c>
    </row>
    <row r="1766" spans="1:38" hidden="1" x14ac:dyDescent="0.25">
      <c r="A1766" t="s">
        <v>617</v>
      </c>
      <c r="B1766" t="s">
        <v>619</v>
      </c>
      <c r="C1766" t="s">
        <v>64</v>
      </c>
      <c r="D1766" t="s">
        <v>65</v>
      </c>
      <c r="E1766" t="s">
        <v>465</v>
      </c>
      <c r="F1766" t="str">
        <f>VLOOKUP(E1766,'Коды программ'!$A$2:$B$578,2,FALSE)</f>
        <v>Народное художественное творчество (по видам)</v>
      </c>
      <c r="G1766" t="s">
        <v>32</v>
      </c>
      <c r="H1766" t="s">
        <v>71</v>
      </c>
      <c r="I1766" t="str">
        <f t="shared" si="81"/>
        <v>51.02.0103</v>
      </c>
      <c r="J1766">
        <v>0</v>
      </c>
      <c r="K1766">
        <v>0</v>
      </c>
      <c r="L1766">
        <v>0</v>
      </c>
      <c r="M1766">
        <v>0</v>
      </c>
      <c r="N1766">
        <v>0</v>
      </c>
      <c r="O1766">
        <v>0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v>0</v>
      </c>
      <c r="V1766">
        <v>0</v>
      </c>
      <c r="W1766">
        <v>0</v>
      </c>
      <c r="X1766">
        <v>0</v>
      </c>
      <c r="Y1766">
        <v>0</v>
      </c>
      <c r="Z1766">
        <v>0</v>
      </c>
      <c r="AA1766">
        <v>0</v>
      </c>
      <c r="AB1766">
        <v>0</v>
      </c>
      <c r="AC1766">
        <v>0</v>
      </c>
      <c r="AD1766">
        <v>0</v>
      </c>
      <c r="AE1766">
        <v>0</v>
      </c>
      <c r="AF1766">
        <v>0</v>
      </c>
      <c r="AG1766">
        <v>0</v>
      </c>
      <c r="AH1766">
        <v>0</v>
      </c>
      <c r="AI1766">
        <v>0</v>
      </c>
      <c r="AK1766" t="str">
        <f t="shared" si="82"/>
        <v>проверка пройдена</v>
      </c>
      <c r="AL1766" t="b">
        <f t="shared" si="83"/>
        <v>0</v>
      </c>
    </row>
    <row r="1767" spans="1:38" hidden="1" x14ac:dyDescent="0.25">
      <c r="A1767" t="s">
        <v>617</v>
      </c>
      <c r="B1767" t="s">
        <v>619</v>
      </c>
      <c r="C1767" t="s">
        <v>64</v>
      </c>
      <c r="D1767" t="s">
        <v>65</v>
      </c>
      <c r="E1767" t="s">
        <v>465</v>
      </c>
      <c r="F1767" t="str">
        <f>VLOOKUP(E1767,'Коды программ'!$A$2:$B$578,2,FALSE)</f>
        <v>Народное художественное творчество (по видам)</v>
      </c>
      <c r="G1767" t="s">
        <v>33</v>
      </c>
      <c r="H1767" t="s">
        <v>72</v>
      </c>
      <c r="I1767" t="str">
        <f t="shared" si="81"/>
        <v>51.02.0104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>
        <v>0</v>
      </c>
      <c r="AB1767">
        <v>0</v>
      </c>
      <c r="AC1767">
        <v>0</v>
      </c>
      <c r="AD1767">
        <v>0</v>
      </c>
      <c r="AE1767">
        <v>0</v>
      </c>
      <c r="AF1767">
        <v>0</v>
      </c>
      <c r="AG1767">
        <v>0</v>
      </c>
      <c r="AH1767">
        <v>0</v>
      </c>
      <c r="AI1767">
        <v>0</v>
      </c>
      <c r="AK1767" t="str">
        <f t="shared" si="82"/>
        <v>проверка пройдена</v>
      </c>
      <c r="AL1767" t="b">
        <f t="shared" si="83"/>
        <v>0</v>
      </c>
    </row>
    <row r="1768" spans="1:38" hidden="1" x14ac:dyDescent="0.25">
      <c r="A1768" t="s">
        <v>617</v>
      </c>
      <c r="B1768" t="s">
        <v>619</v>
      </c>
      <c r="C1768" t="s">
        <v>64</v>
      </c>
      <c r="D1768" t="s">
        <v>65</v>
      </c>
      <c r="E1768" t="s">
        <v>465</v>
      </c>
      <c r="F1768" t="str">
        <f>VLOOKUP(E1768,'Коды программ'!$A$2:$B$578,2,FALSE)</f>
        <v>Народное художественное творчество (по видам)</v>
      </c>
      <c r="G1768" t="s">
        <v>34</v>
      </c>
      <c r="H1768" t="s">
        <v>73</v>
      </c>
      <c r="I1768" t="str">
        <f t="shared" si="81"/>
        <v>51.02.0105</v>
      </c>
      <c r="J1768">
        <v>0</v>
      </c>
      <c r="K1768">
        <v>0</v>
      </c>
      <c r="L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>
        <v>0</v>
      </c>
      <c r="AB1768">
        <v>0</v>
      </c>
      <c r="AC1768">
        <v>0</v>
      </c>
      <c r="AD1768">
        <v>0</v>
      </c>
      <c r="AE1768">
        <v>0</v>
      </c>
      <c r="AF1768">
        <v>0</v>
      </c>
      <c r="AG1768">
        <v>0</v>
      </c>
      <c r="AH1768">
        <v>0</v>
      </c>
      <c r="AI1768">
        <v>0</v>
      </c>
      <c r="AK1768" t="str">
        <f t="shared" si="82"/>
        <v>проверка пройдена</v>
      </c>
      <c r="AL1768" t="b">
        <f t="shared" si="83"/>
        <v>0</v>
      </c>
    </row>
    <row r="1769" spans="1:38" x14ac:dyDescent="0.25">
      <c r="A1769" t="s">
        <v>617</v>
      </c>
      <c r="B1769" t="s">
        <v>619</v>
      </c>
      <c r="C1769" t="s">
        <v>64</v>
      </c>
      <c r="D1769" t="s">
        <v>65</v>
      </c>
      <c r="E1769" t="s">
        <v>467</v>
      </c>
      <c r="F1769" t="str">
        <f>VLOOKUP(E1769,'Коды программ'!$A$2:$B$578,2,FALSE)</f>
        <v>Социально-культурная деятельность (по видам)</v>
      </c>
      <c r="G1769" t="s">
        <v>30</v>
      </c>
      <c r="H1769" t="s">
        <v>68</v>
      </c>
      <c r="I1769" t="str">
        <f t="shared" si="81"/>
        <v>51.02.0201</v>
      </c>
      <c r="J1769">
        <v>8</v>
      </c>
      <c r="K1769">
        <v>7</v>
      </c>
      <c r="L1769">
        <v>7</v>
      </c>
      <c r="M1769">
        <v>0</v>
      </c>
      <c r="N1769">
        <v>0</v>
      </c>
      <c r="O1769">
        <v>0</v>
      </c>
      <c r="P1769">
        <v>0</v>
      </c>
      <c r="Q1769">
        <v>1</v>
      </c>
      <c r="R1769">
        <v>0</v>
      </c>
      <c r="S1769">
        <v>0</v>
      </c>
      <c r="T1769">
        <v>0</v>
      </c>
      <c r="U1769">
        <v>0</v>
      </c>
      <c r="V1769">
        <v>0</v>
      </c>
      <c r="W1769">
        <v>0</v>
      </c>
      <c r="X1769">
        <v>0</v>
      </c>
      <c r="Y1769">
        <v>0</v>
      </c>
      <c r="Z1769">
        <v>0</v>
      </c>
      <c r="AA1769">
        <v>0</v>
      </c>
      <c r="AB1769">
        <v>0</v>
      </c>
      <c r="AC1769">
        <v>0</v>
      </c>
      <c r="AD1769">
        <v>0</v>
      </c>
      <c r="AE1769">
        <v>0</v>
      </c>
      <c r="AF1769">
        <v>0</v>
      </c>
      <c r="AG1769">
        <v>0</v>
      </c>
      <c r="AH1769">
        <v>0</v>
      </c>
      <c r="AI1769">
        <v>0</v>
      </c>
      <c r="AK1769" t="str">
        <f t="shared" si="82"/>
        <v>проверка пройдена</v>
      </c>
      <c r="AL1769" t="b">
        <f t="shared" si="83"/>
        <v>0</v>
      </c>
    </row>
    <row r="1770" spans="1:38" hidden="1" x14ac:dyDescent="0.25">
      <c r="A1770" t="s">
        <v>617</v>
      </c>
      <c r="B1770" t="s">
        <v>619</v>
      </c>
      <c r="C1770" t="s">
        <v>64</v>
      </c>
      <c r="D1770" t="s">
        <v>65</v>
      </c>
      <c r="E1770" t="s">
        <v>467</v>
      </c>
      <c r="F1770" t="str">
        <f>VLOOKUP(E1770,'Коды программ'!$A$2:$B$578,2,FALSE)</f>
        <v>Социально-культурная деятельность (по видам)</v>
      </c>
      <c r="G1770" t="s">
        <v>31</v>
      </c>
      <c r="H1770" t="s">
        <v>70</v>
      </c>
      <c r="I1770" t="str">
        <f t="shared" si="81"/>
        <v>51.02.0202</v>
      </c>
      <c r="J1770">
        <v>0</v>
      </c>
      <c r="K1770">
        <v>0</v>
      </c>
      <c r="L1770">
        <v>0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0</v>
      </c>
      <c r="V1770">
        <v>0</v>
      </c>
      <c r="W1770">
        <v>0</v>
      </c>
      <c r="X1770">
        <v>0</v>
      </c>
      <c r="Y1770">
        <v>0</v>
      </c>
      <c r="Z1770">
        <v>0</v>
      </c>
      <c r="AA1770">
        <v>0</v>
      </c>
      <c r="AB1770">
        <v>0</v>
      </c>
      <c r="AC1770">
        <v>0</v>
      </c>
      <c r="AD1770">
        <v>0</v>
      </c>
      <c r="AE1770">
        <v>0</v>
      </c>
      <c r="AF1770">
        <v>0</v>
      </c>
      <c r="AG1770">
        <v>0</v>
      </c>
      <c r="AH1770">
        <v>0</v>
      </c>
      <c r="AI1770">
        <v>0</v>
      </c>
      <c r="AK1770" t="str">
        <f t="shared" si="82"/>
        <v>проверка пройдена</v>
      </c>
      <c r="AL1770" t="b">
        <f t="shared" si="83"/>
        <v>0</v>
      </c>
    </row>
    <row r="1771" spans="1:38" hidden="1" x14ac:dyDescent="0.25">
      <c r="A1771" t="s">
        <v>617</v>
      </c>
      <c r="B1771" t="s">
        <v>619</v>
      </c>
      <c r="C1771" t="s">
        <v>64</v>
      </c>
      <c r="D1771" t="s">
        <v>65</v>
      </c>
      <c r="E1771" t="s">
        <v>467</v>
      </c>
      <c r="F1771" t="str">
        <f>VLOOKUP(E1771,'Коды программ'!$A$2:$B$578,2,FALSE)</f>
        <v>Социально-культурная деятельность (по видам)</v>
      </c>
      <c r="G1771" t="s">
        <v>32</v>
      </c>
      <c r="H1771" t="s">
        <v>71</v>
      </c>
      <c r="I1771" t="str">
        <f t="shared" si="81"/>
        <v>51.02.0203</v>
      </c>
      <c r="J1771">
        <v>0</v>
      </c>
      <c r="K1771">
        <v>0</v>
      </c>
      <c r="L1771">
        <v>0</v>
      </c>
      <c r="M1771">
        <v>0</v>
      </c>
      <c r="N1771">
        <v>0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v>0</v>
      </c>
      <c r="V1771">
        <v>0</v>
      </c>
      <c r="W1771">
        <v>0</v>
      </c>
      <c r="X1771">
        <v>0</v>
      </c>
      <c r="Y1771">
        <v>0</v>
      </c>
      <c r="Z1771">
        <v>0</v>
      </c>
      <c r="AA1771">
        <v>0</v>
      </c>
      <c r="AB1771">
        <v>0</v>
      </c>
      <c r="AC1771">
        <v>0</v>
      </c>
      <c r="AD1771">
        <v>0</v>
      </c>
      <c r="AE1771">
        <v>0</v>
      </c>
      <c r="AF1771">
        <v>0</v>
      </c>
      <c r="AG1771">
        <v>0</v>
      </c>
      <c r="AH1771">
        <v>0</v>
      </c>
      <c r="AI1771">
        <v>0</v>
      </c>
      <c r="AK1771" t="str">
        <f t="shared" si="82"/>
        <v>проверка пройдена</v>
      </c>
      <c r="AL1771" t="b">
        <f t="shared" si="83"/>
        <v>0</v>
      </c>
    </row>
    <row r="1772" spans="1:38" hidden="1" x14ac:dyDescent="0.25">
      <c r="A1772" t="s">
        <v>617</v>
      </c>
      <c r="B1772" t="s">
        <v>619</v>
      </c>
      <c r="C1772" t="s">
        <v>64</v>
      </c>
      <c r="D1772" t="s">
        <v>65</v>
      </c>
      <c r="E1772" t="s">
        <v>467</v>
      </c>
      <c r="F1772" t="str">
        <f>VLOOKUP(E1772,'Коды программ'!$A$2:$B$578,2,FALSE)</f>
        <v>Социально-культурная деятельность (по видам)</v>
      </c>
      <c r="G1772" t="s">
        <v>33</v>
      </c>
      <c r="H1772" t="s">
        <v>72</v>
      </c>
      <c r="I1772" t="str">
        <f t="shared" si="81"/>
        <v>51.02.0204</v>
      </c>
      <c r="J1772">
        <v>0</v>
      </c>
      <c r="K1772">
        <v>0</v>
      </c>
      <c r="L1772">
        <v>0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</v>
      </c>
      <c r="X1772">
        <v>0</v>
      </c>
      <c r="Y1772">
        <v>0</v>
      </c>
      <c r="Z1772">
        <v>0</v>
      </c>
      <c r="AA1772">
        <v>0</v>
      </c>
      <c r="AB1772">
        <v>0</v>
      </c>
      <c r="AC1772">
        <v>0</v>
      </c>
      <c r="AD1772">
        <v>0</v>
      </c>
      <c r="AE1772">
        <v>0</v>
      </c>
      <c r="AF1772">
        <v>0</v>
      </c>
      <c r="AG1772">
        <v>0</v>
      </c>
      <c r="AH1772">
        <v>0</v>
      </c>
      <c r="AI1772">
        <v>0</v>
      </c>
      <c r="AK1772" t="str">
        <f t="shared" si="82"/>
        <v>проверка пройдена</v>
      </c>
      <c r="AL1772" t="b">
        <f t="shared" si="83"/>
        <v>0</v>
      </c>
    </row>
    <row r="1773" spans="1:38" hidden="1" x14ac:dyDescent="0.25">
      <c r="A1773" t="s">
        <v>617</v>
      </c>
      <c r="B1773" t="s">
        <v>619</v>
      </c>
      <c r="C1773" t="s">
        <v>64</v>
      </c>
      <c r="D1773" t="s">
        <v>65</v>
      </c>
      <c r="E1773" t="s">
        <v>467</v>
      </c>
      <c r="F1773" t="str">
        <f>VLOOKUP(E1773,'Коды программ'!$A$2:$B$578,2,FALSE)</f>
        <v>Социально-культурная деятельность (по видам)</v>
      </c>
      <c r="G1773" t="s">
        <v>34</v>
      </c>
      <c r="H1773" t="s">
        <v>73</v>
      </c>
      <c r="I1773" t="str">
        <f t="shared" si="81"/>
        <v>51.02.0205</v>
      </c>
      <c r="J1773">
        <v>0</v>
      </c>
      <c r="K1773">
        <v>0</v>
      </c>
      <c r="L1773">
        <v>0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0</v>
      </c>
      <c r="X1773">
        <v>0</v>
      </c>
      <c r="Y1773">
        <v>0</v>
      </c>
      <c r="Z1773">
        <v>0</v>
      </c>
      <c r="AA1773">
        <v>0</v>
      </c>
      <c r="AB1773">
        <v>0</v>
      </c>
      <c r="AC1773">
        <v>0</v>
      </c>
      <c r="AD1773">
        <v>0</v>
      </c>
      <c r="AE1773">
        <v>0</v>
      </c>
      <c r="AF1773">
        <v>0</v>
      </c>
      <c r="AG1773">
        <v>0</v>
      </c>
      <c r="AH1773">
        <v>0</v>
      </c>
      <c r="AI1773">
        <v>0</v>
      </c>
      <c r="AK1773" t="str">
        <f t="shared" si="82"/>
        <v>проверка пройдена</v>
      </c>
      <c r="AL1773" t="b">
        <f t="shared" si="83"/>
        <v>0</v>
      </c>
    </row>
    <row r="1774" spans="1:38" x14ac:dyDescent="0.25">
      <c r="A1774" t="s">
        <v>617</v>
      </c>
      <c r="B1774" t="s">
        <v>619</v>
      </c>
      <c r="C1774" t="s">
        <v>64</v>
      </c>
      <c r="D1774" t="s">
        <v>65</v>
      </c>
      <c r="E1774" t="s">
        <v>314</v>
      </c>
      <c r="F1774" t="str">
        <f>VLOOKUP(E1774,'Коды программ'!$A$2:$B$578,2,FALSE)</f>
        <v>Музыкальное искусство эстрады (по видам)</v>
      </c>
      <c r="G1774" t="s">
        <v>30</v>
      </c>
      <c r="H1774" t="s">
        <v>68</v>
      </c>
      <c r="I1774" t="str">
        <f t="shared" si="81"/>
        <v>53.02.0201</v>
      </c>
      <c r="J1774">
        <v>2</v>
      </c>
      <c r="K1774">
        <v>2</v>
      </c>
      <c r="L1774">
        <v>2</v>
      </c>
      <c r="M1774">
        <v>0</v>
      </c>
      <c r="N1774">
        <v>0</v>
      </c>
      <c r="O1774">
        <v>0</v>
      </c>
      <c r="P1774">
        <v>0</v>
      </c>
      <c r="Q1774">
        <v>0</v>
      </c>
      <c r="R1774">
        <v>0</v>
      </c>
      <c r="S1774">
        <v>0</v>
      </c>
      <c r="T1774">
        <v>0</v>
      </c>
      <c r="U1774">
        <v>0</v>
      </c>
      <c r="V1774">
        <v>0</v>
      </c>
      <c r="W1774">
        <v>0</v>
      </c>
      <c r="X1774">
        <v>0</v>
      </c>
      <c r="Y1774">
        <v>0</v>
      </c>
      <c r="Z1774">
        <v>0</v>
      </c>
      <c r="AA1774">
        <v>0</v>
      </c>
      <c r="AB1774">
        <v>0</v>
      </c>
      <c r="AC1774">
        <v>0</v>
      </c>
      <c r="AD1774">
        <v>0</v>
      </c>
      <c r="AE1774">
        <v>0</v>
      </c>
      <c r="AF1774">
        <v>0</v>
      </c>
      <c r="AG1774">
        <v>0</v>
      </c>
      <c r="AH1774">
        <v>0</v>
      </c>
      <c r="AI1774">
        <v>0</v>
      </c>
      <c r="AK1774" t="str">
        <f t="shared" si="82"/>
        <v>проверка пройдена</v>
      </c>
      <c r="AL1774" t="b">
        <f t="shared" si="83"/>
        <v>0</v>
      </c>
    </row>
    <row r="1775" spans="1:38" hidden="1" x14ac:dyDescent="0.25">
      <c r="A1775" t="s">
        <v>617</v>
      </c>
      <c r="B1775" t="s">
        <v>619</v>
      </c>
      <c r="C1775" t="s">
        <v>64</v>
      </c>
      <c r="D1775" t="s">
        <v>65</v>
      </c>
      <c r="E1775" t="s">
        <v>314</v>
      </c>
      <c r="F1775" t="str">
        <f>VLOOKUP(E1775,'Коды программ'!$A$2:$B$578,2,FALSE)</f>
        <v>Музыкальное искусство эстрады (по видам)</v>
      </c>
      <c r="G1775" t="s">
        <v>31</v>
      </c>
      <c r="H1775" t="s">
        <v>70</v>
      </c>
      <c r="I1775" t="str">
        <f t="shared" si="81"/>
        <v>53.02.0202</v>
      </c>
      <c r="J1775">
        <v>0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v>0</v>
      </c>
      <c r="V1775">
        <v>0</v>
      </c>
      <c r="W1775">
        <v>0</v>
      </c>
      <c r="X1775">
        <v>0</v>
      </c>
      <c r="Y1775">
        <v>0</v>
      </c>
      <c r="Z1775">
        <v>0</v>
      </c>
      <c r="AA1775">
        <v>0</v>
      </c>
      <c r="AB1775">
        <v>0</v>
      </c>
      <c r="AC1775">
        <v>0</v>
      </c>
      <c r="AD1775">
        <v>0</v>
      </c>
      <c r="AE1775">
        <v>0</v>
      </c>
      <c r="AF1775">
        <v>0</v>
      </c>
      <c r="AG1775">
        <v>0</v>
      </c>
      <c r="AH1775">
        <v>0</v>
      </c>
      <c r="AI1775">
        <v>0</v>
      </c>
      <c r="AK1775" t="str">
        <f t="shared" si="82"/>
        <v>проверка пройдена</v>
      </c>
      <c r="AL1775" t="b">
        <f t="shared" si="83"/>
        <v>0</v>
      </c>
    </row>
    <row r="1776" spans="1:38" hidden="1" x14ac:dyDescent="0.25">
      <c r="A1776" t="s">
        <v>617</v>
      </c>
      <c r="B1776" t="s">
        <v>619</v>
      </c>
      <c r="C1776" t="s">
        <v>64</v>
      </c>
      <c r="D1776" t="s">
        <v>65</v>
      </c>
      <c r="E1776" t="s">
        <v>314</v>
      </c>
      <c r="F1776" t="str">
        <f>VLOOKUP(E1776,'Коды программ'!$A$2:$B$578,2,FALSE)</f>
        <v>Музыкальное искусство эстрады (по видам)</v>
      </c>
      <c r="G1776" t="s">
        <v>32</v>
      </c>
      <c r="H1776" t="s">
        <v>71</v>
      </c>
      <c r="I1776" t="str">
        <f t="shared" si="81"/>
        <v>53.02.0203</v>
      </c>
      <c r="J1776">
        <v>0</v>
      </c>
      <c r="K1776">
        <v>0</v>
      </c>
      <c r="L1776">
        <v>0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v>0</v>
      </c>
      <c r="V1776">
        <v>0</v>
      </c>
      <c r="W1776">
        <v>0</v>
      </c>
      <c r="X1776">
        <v>0</v>
      </c>
      <c r="Y1776">
        <v>0</v>
      </c>
      <c r="Z1776">
        <v>0</v>
      </c>
      <c r="AA1776">
        <v>0</v>
      </c>
      <c r="AB1776">
        <v>0</v>
      </c>
      <c r="AC1776">
        <v>0</v>
      </c>
      <c r="AD1776">
        <v>0</v>
      </c>
      <c r="AE1776">
        <v>0</v>
      </c>
      <c r="AF1776">
        <v>0</v>
      </c>
      <c r="AG1776">
        <v>0</v>
      </c>
      <c r="AH1776">
        <v>0</v>
      </c>
      <c r="AI1776">
        <v>0</v>
      </c>
      <c r="AK1776" t="str">
        <f t="shared" si="82"/>
        <v>проверка пройдена</v>
      </c>
      <c r="AL1776" t="b">
        <f t="shared" si="83"/>
        <v>0</v>
      </c>
    </row>
    <row r="1777" spans="1:38" hidden="1" x14ac:dyDescent="0.25">
      <c r="A1777" t="s">
        <v>617</v>
      </c>
      <c r="B1777" t="s">
        <v>619</v>
      </c>
      <c r="C1777" t="s">
        <v>64</v>
      </c>
      <c r="D1777" t="s">
        <v>65</v>
      </c>
      <c r="E1777" t="s">
        <v>314</v>
      </c>
      <c r="F1777" t="str">
        <f>VLOOKUP(E1777,'Коды программ'!$A$2:$B$578,2,FALSE)</f>
        <v>Музыкальное искусство эстрады (по видам)</v>
      </c>
      <c r="G1777" t="s">
        <v>33</v>
      </c>
      <c r="H1777" t="s">
        <v>72</v>
      </c>
      <c r="I1777" t="str">
        <f t="shared" si="81"/>
        <v>53.02.0204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</v>
      </c>
      <c r="X1777">
        <v>0</v>
      </c>
      <c r="Y1777">
        <v>0</v>
      </c>
      <c r="Z1777">
        <v>0</v>
      </c>
      <c r="AA1777">
        <v>0</v>
      </c>
      <c r="AB1777">
        <v>0</v>
      </c>
      <c r="AC1777">
        <v>0</v>
      </c>
      <c r="AD1777">
        <v>0</v>
      </c>
      <c r="AE1777">
        <v>0</v>
      </c>
      <c r="AF1777">
        <v>0</v>
      </c>
      <c r="AG1777">
        <v>0</v>
      </c>
      <c r="AH1777">
        <v>0</v>
      </c>
      <c r="AI1777">
        <v>0</v>
      </c>
      <c r="AK1777" t="str">
        <f t="shared" si="82"/>
        <v>проверка пройдена</v>
      </c>
      <c r="AL1777" t="b">
        <f t="shared" si="83"/>
        <v>0</v>
      </c>
    </row>
    <row r="1778" spans="1:38" hidden="1" x14ac:dyDescent="0.25">
      <c r="A1778" t="s">
        <v>617</v>
      </c>
      <c r="B1778" t="s">
        <v>619</v>
      </c>
      <c r="C1778" t="s">
        <v>64</v>
      </c>
      <c r="D1778" t="s">
        <v>65</v>
      </c>
      <c r="E1778" t="s">
        <v>314</v>
      </c>
      <c r="F1778" t="str">
        <f>VLOOKUP(E1778,'Коды программ'!$A$2:$B$578,2,FALSE)</f>
        <v>Музыкальное искусство эстрады (по видам)</v>
      </c>
      <c r="G1778" t="s">
        <v>34</v>
      </c>
      <c r="H1778" t="s">
        <v>73</v>
      </c>
      <c r="I1778" t="str">
        <f t="shared" si="81"/>
        <v>53.02.0205</v>
      </c>
      <c r="J1778">
        <v>0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0</v>
      </c>
      <c r="X1778">
        <v>0</v>
      </c>
      <c r="Y1778">
        <v>0</v>
      </c>
      <c r="Z1778">
        <v>0</v>
      </c>
      <c r="AA1778">
        <v>0</v>
      </c>
      <c r="AB1778">
        <v>0</v>
      </c>
      <c r="AC1778">
        <v>0</v>
      </c>
      <c r="AD1778">
        <v>0</v>
      </c>
      <c r="AE1778">
        <v>0</v>
      </c>
      <c r="AF1778">
        <v>0</v>
      </c>
      <c r="AG1778">
        <v>0</v>
      </c>
      <c r="AH1778">
        <v>0</v>
      </c>
      <c r="AI1778">
        <v>0</v>
      </c>
      <c r="AK1778" t="str">
        <f t="shared" si="82"/>
        <v>проверка пройдена</v>
      </c>
      <c r="AL1778" t="b">
        <f t="shared" si="83"/>
        <v>0</v>
      </c>
    </row>
    <row r="1779" spans="1:38" x14ac:dyDescent="0.25">
      <c r="A1779" t="s">
        <v>617</v>
      </c>
      <c r="B1779" t="s">
        <v>619</v>
      </c>
      <c r="C1779" t="s">
        <v>64</v>
      </c>
      <c r="D1779" t="s">
        <v>65</v>
      </c>
      <c r="E1779" t="s">
        <v>460</v>
      </c>
      <c r="F1779" t="str">
        <f>VLOOKUP(E1779,'Коды программ'!$A$2:$B$578,2,FALSE)</f>
        <v>Инструментальное исполнительство (по видам инструментов)</v>
      </c>
      <c r="G1779" t="s">
        <v>30</v>
      </c>
      <c r="H1779" t="s">
        <v>68</v>
      </c>
      <c r="I1779" t="str">
        <f t="shared" si="81"/>
        <v>53.02.0301</v>
      </c>
      <c r="J1779">
        <v>2</v>
      </c>
      <c r="K1779">
        <v>2</v>
      </c>
      <c r="L1779">
        <v>2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v>0</v>
      </c>
      <c r="V1779">
        <v>0</v>
      </c>
      <c r="W1779">
        <v>0</v>
      </c>
      <c r="X1779">
        <v>0</v>
      </c>
      <c r="Y1779">
        <v>0</v>
      </c>
      <c r="Z1779">
        <v>0</v>
      </c>
      <c r="AA1779">
        <v>0</v>
      </c>
      <c r="AB1779">
        <v>0</v>
      </c>
      <c r="AC1779">
        <v>0</v>
      </c>
      <c r="AD1779">
        <v>0</v>
      </c>
      <c r="AE1779">
        <v>0</v>
      </c>
      <c r="AF1779">
        <v>0</v>
      </c>
      <c r="AG1779">
        <v>0</v>
      </c>
      <c r="AH1779">
        <v>0</v>
      </c>
      <c r="AI1779">
        <v>0</v>
      </c>
      <c r="AK1779" t="str">
        <f t="shared" si="82"/>
        <v>проверка пройдена</v>
      </c>
      <c r="AL1779" t="b">
        <f t="shared" si="83"/>
        <v>0</v>
      </c>
    </row>
    <row r="1780" spans="1:38" hidden="1" x14ac:dyDescent="0.25">
      <c r="A1780" t="s">
        <v>617</v>
      </c>
      <c r="B1780" t="s">
        <v>619</v>
      </c>
      <c r="C1780" t="s">
        <v>64</v>
      </c>
      <c r="D1780" t="s">
        <v>65</v>
      </c>
      <c r="E1780" t="s">
        <v>460</v>
      </c>
      <c r="F1780" t="str">
        <f>VLOOKUP(E1780,'Коды программ'!$A$2:$B$578,2,FALSE)</f>
        <v>Инструментальное исполнительство (по видам инструментов)</v>
      </c>
      <c r="G1780" t="s">
        <v>31</v>
      </c>
      <c r="H1780" t="s">
        <v>70</v>
      </c>
      <c r="I1780" t="str">
        <f t="shared" si="81"/>
        <v>53.02.0302</v>
      </c>
      <c r="J1780">
        <v>0</v>
      </c>
      <c r="K1780">
        <v>0</v>
      </c>
      <c r="L1780">
        <v>0</v>
      </c>
      <c r="M1780">
        <v>0</v>
      </c>
      <c r="N1780">
        <v>0</v>
      </c>
      <c r="O1780">
        <v>0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v>0</v>
      </c>
      <c r="V1780">
        <v>0</v>
      </c>
      <c r="W1780">
        <v>0</v>
      </c>
      <c r="X1780">
        <v>0</v>
      </c>
      <c r="Y1780">
        <v>0</v>
      </c>
      <c r="Z1780">
        <v>0</v>
      </c>
      <c r="AA1780">
        <v>0</v>
      </c>
      <c r="AB1780">
        <v>0</v>
      </c>
      <c r="AC1780">
        <v>0</v>
      </c>
      <c r="AD1780">
        <v>0</v>
      </c>
      <c r="AE1780">
        <v>0</v>
      </c>
      <c r="AF1780">
        <v>0</v>
      </c>
      <c r="AG1780">
        <v>0</v>
      </c>
      <c r="AH1780">
        <v>0</v>
      </c>
      <c r="AI1780">
        <v>0</v>
      </c>
      <c r="AK1780" t="str">
        <f t="shared" si="82"/>
        <v>проверка пройдена</v>
      </c>
      <c r="AL1780" t="b">
        <f t="shared" si="83"/>
        <v>0</v>
      </c>
    </row>
    <row r="1781" spans="1:38" hidden="1" x14ac:dyDescent="0.25">
      <c r="A1781" t="s">
        <v>617</v>
      </c>
      <c r="B1781" t="s">
        <v>619</v>
      </c>
      <c r="C1781" t="s">
        <v>64</v>
      </c>
      <c r="D1781" t="s">
        <v>65</v>
      </c>
      <c r="E1781" t="s">
        <v>460</v>
      </c>
      <c r="F1781" t="str">
        <f>VLOOKUP(E1781,'Коды программ'!$A$2:$B$578,2,FALSE)</f>
        <v>Инструментальное исполнительство (по видам инструментов)</v>
      </c>
      <c r="G1781" t="s">
        <v>32</v>
      </c>
      <c r="H1781" t="s">
        <v>71</v>
      </c>
      <c r="I1781" t="str">
        <f t="shared" si="81"/>
        <v>53.02.0303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v>0</v>
      </c>
      <c r="V1781">
        <v>0</v>
      </c>
      <c r="W1781">
        <v>0</v>
      </c>
      <c r="X1781">
        <v>0</v>
      </c>
      <c r="Y1781">
        <v>0</v>
      </c>
      <c r="Z1781">
        <v>0</v>
      </c>
      <c r="AA1781">
        <v>0</v>
      </c>
      <c r="AB1781">
        <v>0</v>
      </c>
      <c r="AC1781">
        <v>0</v>
      </c>
      <c r="AD1781">
        <v>0</v>
      </c>
      <c r="AE1781">
        <v>0</v>
      </c>
      <c r="AF1781">
        <v>0</v>
      </c>
      <c r="AG1781">
        <v>0</v>
      </c>
      <c r="AH1781">
        <v>0</v>
      </c>
      <c r="AI1781">
        <v>0</v>
      </c>
      <c r="AK1781" t="str">
        <f t="shared" si="82"/>
        <v>проверка пройдена</v>
      </c>
      <c r="AL1781" t="b">
        <f t="shared" si="83"/>
        <v>0</v>
      </c>
    </row>
    <row r="1782" spans="1:38" hidden="1" x14ac:dyDescent="0.25">
      <c r="A1782" t="s">
        <v>617</v>
      </c>
      <c r="B1782" t="s">
        <v>619</v>
      </c>
      <c r="C1782" t="s">
        <v>64</v>
      </c>
      <c r="D1782" t="s">
        <v>65</v>
      </c>
      <c r="E1782" t="s">
        <v>460</v>
      </c>
      <c r="F1782" t="str">
        <f>VLOOKUP(E1782,'Коды программ'!$A$2:$B$578,2,FALSE)</f>
        <v>Инструментальное исполнительство (по видам инструментов)</v>
      </c>
      <c r="G1782" t="s">
        <v>33</v>
      </c>
      <c r="H1782" t="s">
        <v>72</v>
      </c>
      <c r="I1782" t="str">
        <f t="shared" si="81"/>
        <v>53.02.0304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</v>
      </c>
      <c r="X1782">
        <v>0</v>
      </c>
      <c r="Y1782">
        <v>0</v>
      </c>
      <c r="Z1782">
        <v>0</v>
      </c>
      <c r="AA1782">
        <v>0</v>
      </c>
      <c r="AB1782">
        <v>0</v>
      </c>
      <c r="AC1782">
        <v>0</v>
      </c>
      <c r="AD1782">
        <v>0</v>
      </c>
      <c r="AE1782">
        <v>0</v>
      </c>
      <c r="AF1782">
        <v>0</v>
      </c>
      <c r="AG1782">
        <v>0</v>
      </c>
      <c r="AH1782">
        <v>0</v>
      </c>
      <c r="AI1782">
        <v>0</v>
      </c>
      <c r="AK1782" t="str">
        <f t="shared" si="82"/>
        <v>проверка пройдена</v>
      </c>
      <c r="AL1782" t="b">
        <f t="shared" si="83"/>
        <v>0</v>
      </c>
    </row>
    <row r="1783" spans="1:38" hidden="1" x14ac:dyDescent="0.25">
      <c r="A1783" t="s">
        <v>617</v>
      </c>
      <c r="B1783" t="s">
        <v>619</v>
      </c>
      <c r="C1783" t="s">
        <v>64</v>
      </c>
      <c r="D1783" t="s">
        <v>65</v>
      </c>
      <c r="E1783" t="s">
        <v>460</v>
      </c>
      <c r="F1783" t="str">
        <f>VLOOKUP(E1783,'Коды программ'!$A$2:$B$578,2,FALSE)</f>
        <v>Инструментальное исполнительство (по видам инструментов)</v>
      </c>
      <c r="G1783" t="s">
        <v>34</v>
      </c>
      <c r="H1783" t="s">
        <v>73</v>
      </c>
      <c r="I1783" t="str">
        <f t="shared" si="81"/>
        <v>53.02.0305</v>
      </c>
      <c r="J1783">
        <v>0</v>
      </c>
      <c r="K1783">
        <v>0</v>
      </c>
      <c r="L1783">
        <v>0</v>
      </c>
      <c r="M1783">
        <v>0</v>
      </c>
      <c r="N1783">
        <v>0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0</v>
      </c>
      <c r="X1783">
        <v>0</v>
      </c>
      <c r="Y1783">
        <v>0</v>
      </c>
      <c r="Z1783">
        <v>0</v>
      </c>
      <c r="AA1783">
        <v>0</v>
      </c>
      <c r="AB1783">
        <v>0</v>
      </c>
      <c r="AC1783">
        <v>0</v>
      </c>
      <c r="AD1783">
        <v>0</v>
      </c>
      <c r="AE1783">
        <v>0</v>
      </c>
      <c r="AF1783">
        <v>0</v>
      </c>
      <c r="AG1783">
        <v>0</v>
      </c>
      <c r="AH1783">
        <v>0</v>
      </c>
      <c r="AI1783">
        <v>0</v>
      </c>
      <c r="AK1783" t="str">
        <f t="shared" si="82"/>
        <v>проверка пройдена</v>
      </c>
      <c r="AL1783" t="b">
        <f t="shared" si="83"/>
        <v>0</v>
      </c>
    </row>
    <row r="1784" spans="1:38" x14ac:dyDescent="0.25">
      <c r="A1784" t="s">
        <v>617</v>
      </c>
      <c r="B1784" t="s">
        <v>620</v>
      </c>
      <c r="C1784" t="s">
        <v>64</v>
      </c>
      <c r="D1784" t="s">
        <v>65</v>
      </c>
      <c r="E1784" t="s">
        <v>314</v>
      </c>
      <c r="F1784" t="str">
        <f>VLOOKUP(E1784,'Коды программ'!$A$2:$B$578,2,FALSE)</f>
        <v>Музыкальное искусство эстрады (по видам)</v>
      </c>
      <c r="G1784" t="s">
        <v>30</v>
      </c>
      <c r="H1784" t="s">
        <v>68</v>
      </c>
      <c r="I1784" t="str">
        <f t="shared" si="81"/>
        <v>53.02.0201</v>
      </c>
      <c r="J1784">
        <v>6</v>
      </c>
      <c r="K1784">
        <v>1</v>
      </c>
      <c r="L1784">
        <v>1</v>
      </c>
      <c r="M1784">
        <v>1</v>
      </c>
      <c r="N1784">
        <v>0</v>
      </c>
      <c r="O1784">
        <v>2</v>
      </c>
      <c r="P1784">
        <v>2</v>
      </c>
      <c r="Q1784">
        <v>1</v>
      </c>
      <c r="R1784">
        <v>0</v>
      </c>
      <c r="S1784">
        <v>0</v>
      </c>
      <c r="T1784">
        <v>0</v>
      </c>
      <c r="U1784">
        <v>0</v>
      </c>
      <c r="V1784">
        <v>0</v>
      </c>
      <c r="W1784">
        <v>0</v>
      </c>
      <c r="X1784">
        <v>0</v>
      </c>
      <c r="Y1784">
        <v>0</v>
      </c>
      <c r="Z1784">
        <v>0</v>
      </c>
      <c r="AA1784">
        <v>0</v>
      </c>
      <c r="AB1784">
        <v>0</v>
      </c>
      <c r="AC1784">
        <v>0</v>
      </c>
      <c r="AD1784">
        <v>0</v>
      </c>
      <c r="AE1784">
        <v>0</v>
      </c>
      <c r="AF1784">
        <v>0</v>
      </c>
      <c r="AG1784">
        <v>0</v>
      </c>
      <c r="AH1784">
        <v>0</v>
      </c>
      <c r="AI1784">
        <v>0</v>
      </c>
      <c r="AJ1784">
        <v>0</v>
      </c>
      <c r="AK1784" t="str">
        <f t="shared" si="82"/>
        <v>проверка пройдена</v>
      </c>
      <c r="AL1784" t="b">
        <f t="shared" si="83"/>
        <v>0</v>
      </c>
    </row>
    <row r="1785" spans="1:38" hidden="1" x14ac:dyDescent="0.25">
      <c r="A1785" t="s">
        <v>617</v>
      </c>
      <c r="B1785" t="s">
        <v>620</v>
      </c>
      <c r="C1785" t="s">
        <v>64</v>
      </c>
      <c r="D1785" t="s">
        <v>65</v>
      </c>
      <c r="E1785" t="s">
        <v>314</v>
      </c>
      <c r="F1785" t="str">
        <f>VLOOKUP(E1785,'Коды программ'!$A$2:$B$578,2,FALSE)</f>
        <v>Музыкальное искусство эстрады (по видам)</v>
      </c>
      <c r="G1785" t="s">
        <v>31</v>
      </c>
      <c r="H1785" t="s">
        <v>70</v>
      </c>
      <c r="I1785" t="str">
        <f t="shared" si="81"/>
        <v>53.02.0202</v>
      </c>
      <c r="J1785">
        <v>0</v>
      </c>
      <c r="K1785">
        <v>0</v>
      </c>
      <c r="L1785">
        <v>0</v>
      </c>
      <c r="M1785">
        <v>0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  <c r="T1785">
        <v>0</v>
      </c>
      <c r="U1785">
        <v>0</v>
      </c>
      <c r="V1785">
        <v>0</v>
      </c>
      <c r="W1785">
        <v>0</v>
      </c>
      <c r="X1785">
        <v>0</v>
      </c>
      <c r="Y1785">
        <v>0</v>
      </c>
      <c r="Z1785">
        <v>0</v>
      </c>
      <c r="AA1785">
        <v>0</v>
      </c>
      <c r="AB1785">
        <v>0</v>
      </c>
      <c r="AC1785">
        <v>0</v>
      </c>
      <c r="AD1785">
        <v>0</v>
      </c>
      <c r="AE1785">
        <v>0</v>
      </c>
      <c r="AF1785">
        <v>0</v>
      </c>
      <c r="AG1785">
        <v>0</v>
      </c>
      <c r="AH1785">
        <v>0</v>
      </c>
      <c r="AI1785">
        <v>0</v>
      </c>
      <c r="AJ1785">
        <v>0</v>
      </c>
      <c r="AK1785" t="str">
        <f t="shared" si="82"/>
        <v>проверка пройдена</v>
      </c>
      <c r="AL1785" t="b">
        <f t="shared" si="83"/>
        <v>0</v>
      </c>
    </row>
    <row r="1786" spans="1:38" hidden="1" x14ac:dyDescent="0.25">
      <c r="A1786" t="s">
        <v>617</v>
      </c>
      <c r="B1786" t="s">
        <v>620</v>
      </c>
      <c r="C1786" t="s">
        <v>64</v>
      </c>
      <c r="D1786" t="s">
        <v>65</v>
      </c>
      <c r="E1786" t="s">
        <v>314</v>
      </c>
      <c r="F1786" t="str">
        <f>VLOOKUP(E1786,'Коды программ'!$A$2:$B$578,2,FALSE)</f>
        <v>Музыкальное искусство эстрады (по видам)</v>
      </c>
      <c r="G1786" t="s">
        <v>32</v>
      </c>
      <c r="H1786" t="s">
        <v>71</v>
      </c>
      <c r="I1786" t="str">
        <f t="shared" si="81"/>
        <v>53.02.0203</v>
      </c>
      <c r="J1786">
        <v>0</v>
      </c>
      <c r="K1786">
        <v>0</v>
      </c>
      <c r="L1786">
        <v>0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v>0</v>
      </c>
      <c r="V1786">
        <v>0</v>
      </c>
      <c r="W1786">
        <v>0</v>
      </c>
      <c r="X1786">
        <v>0</v>
      </c>
      <c r="Y1786">
        <v>0</v>
      </c>
      <c r="Z1786">
        <v>0</v>
      </c>
      <c r="AA1786">
        <v>0</v>
      </c>
      <c r="AB1786">
        <v>0</v>
      </c>
      <c r="AC1786">
        <v>0</v>
      </c>
      <c r="AD1786">
        <v>0</v>
      </c>
      <c r="AE1786">
        <v>0</v>
      </c>
      <c r="AF1786">
        <v>0</v>
      </c>
      <c r="AG1786">
        <v>0</v>
      </c>
      <c r="AH1786">
        <v>0</v>
      </c>
      <c r="AI1786">
        <v>0</v>
      </c>
      <c r="AJ1786">
        <v>0</v>
      </c>
      <c r="AK1786" t="str">
        <f t="shared" si="82"/>
        <v>проверка пройдена</v>
      </c>
      <c r="AL1786" t="b">
        <f t="shared" si="83"/>
        <v>0</v>
      </c>
    </row>
    <row r="1787" spans="1:38" hidden="1" x14ac:dyDescent="0.25">
      <c r="A1787" t="s">
        <v>617</v>
      </c>
      <c r="B1787" t="s">
        <v>620</v>
      </c>
      <c r="C1787" t="s">
        <v>64</v>
      </c>
      <c r="D1787" t="s">
        <v>65</v>
      </c>
      <c r="E1787" t="s">
        <v>314</v>
      </c>
      <c r="F1787" t="str">
        <f>VLOOKUP(E1787,'Коды программ'!$A$2:$B$578,2,FALSE)</f>
        <v>Музыкальное искусство эстрады (по видам)</v>
      </c>
      <c r="G1787" t="s">
        <v>33</v>
      </c>
      <c r="H1787" t="s">
        <v>72</v>
      </c>
      <c r="I1787" t="str">
        <f t="shared" si="81"/>
        <v>53.02.0204</v>
      </c>
      <c r="J1787">
        <v>0</v>
      </c>
      <c r="K1787">
        <v>0</v>
      </c>
      <c r="L1787">
        <v>0</v>
      </c>
      <c r="M1787">
        <v>0</v>
      </c>
      <c r="N1787">
        <v>0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</v>
      </c>
      <c r="X1787">
        <v>0</v>
      </c>
      <c r="Y1787">
        <v>0</v>
      </c>
      <c r="Z1787">
        <v>0</v>
      </c>
      <c r="AA1787">
        <v>0</v>
      </c>
      <c r="AB1787">
        <v>0</v>
      </c>
      <c r="AC1787">
        <v>0</v>
      </c>
      <c r="AD1787">
        <v>0</v>
      </c>
      <c r="AE1787">
        <v>0</v>
      </c>
      <c r="AF1787">
        <v>0</v>
      </c>
      <c r="AG1787">
        <v>0</v>
      </c>
      <c r="AH1787">
        <v>0</v>
      </c>
      <c r="AI1787">
        <v>0</v>
      </c>
      <c r="AJ1787">
        <v>0</v>
      </c>
      <c r="AK1787" t="str">
        <f t="shared" si="82"/>
        <v>проверка пройдена</v>
      </c>
      <c r="AL1787" t="b">
        <f t="shared" si="83"/>
        <v>0</v>
      </c>
    </row>
    <row r="1788" spans="1:38" hidden="1" x14ac:dyDescent="0.25">
      <c r="A1788" t="s">
        <v>617</v>
      </c>
      <c r="B1788" t="s">
        <v>620</v>
      </c>
      <c r="C1788" t="s">
        <v>64</v>
      </c>
      <c r="D1788" t="s">
        <v>65</v>
      </c>
      <c r="E1788" t="s">
        <v>314</v>
      </c>
      <c r="F1788" t="str">
        <f>VLOOKUP(E1788,'Коды программ'!$A$2:$B$578,2,FALSE)</f>
        <v>Музыкальное искусство эстрады (по видам)</v>
      </c>
      <c r="G1788" t="s">
        <v>34</v>
      </c>
      <c r="H1788" t="s">
        <v>73</v>
      </c>
      <c r="I1788" t="str">
        <f t="shared" si="81"/>
        <v>53.02.0205</v>
      </c>
      <c r="J1788">
        <v>0</v>
      </c>
      <c r="K1788">
        <v>0</v>
      </c>
      <c r="L1788">
        <v>0</v>
      </c>
      <c r="M1788">
        <v>0</v>
      </c>
      <c r="N1788">
        <v>0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0</v>
      </c>
      <c r="X1788">
        <v>0</v>
      </c>
      <c r="Y1788">
        <v>0</v>
      </c>
      <c r="Z1788">
        <v>0</v>
      </c>
      <c r="AA1788">
        <v>0</v>
      </c>
      <c r="AB1788">
        <v>0</v>
      </c>
      <c r="AC1788">
        <v>0</v>
      </c>
      <c r="AD1788">
        <v>0</v>
      </c>
      <c r="AE1788">
        <v>0</v>
      </c>
      <c r="AF1788">
        <v>0</v>
      </c>
      <c r="AG1788">
        <v>0</v>
      </c>
      <c r="AH1788">
        <v>0</v>
      </c>
      <c r="AI1788">
        <v>0</v>
      </c>
      <c r="AJ1788">
        <v>0</v>
      </c>
      <c r="AK1788" t="str">
        <f t="shared" si="82"/>
        <v>проверка пройдена</v>
      </c>
      <c r="AL1788" t="b">
        <f t="shared" si="83"/>
        <v>0</v>
      </c>
    </row>
    <row r="1789" spans="1:38" x14ac:dyDescent="0.25">
      <c r="A1789" t="s">
        <v>617</v>
      </c>
      <c r="B1789" t="s">
        <v>620</v>
      </c>
      <c r="C1789" t="s">
        <v>64</v>
      </c>
      <c r="D1789" t="s">
        <v>65</v>
      </c>
      <c r="E1789" t="s">
        <v>460</v>
      </c>
      <c r="F1789" t="str">
        <f>VLOOKUP(E1789,'Коды программ'!$A$2:$B$578,2,FALSE)</f>
        <v>Инструментальное исполнительство (по видам инструментов)</v>
      </c>
      <c r="G1789" t="s">
        <v>30</v>
      </c>
      <c r="H1789" t="s">
        <v>68</v>
      </c>
      <c r="I1789" t="str">
        <f t="shared" si="81"/>
        <v>53.02.0301</v>
      </c>
      <c r="J1789">
        <v>26</v>
      </c>
      <c r="K1789">
        <v>12</v>
      </c>
      <c r="L1789">
        <v>12</v>
      </c>
      <c r="M1789">
        <v>12</v>
      </c>
      <c r="N1789">
        <v>0</v>
      </c>
      <c r="O1789">
        <v>0</v>
      </c>
      <c r="P1789">
        <v>11</v>
      </c>
      <c r="Q1789">
        <v>1</v>
      </c>
      <c r="R1789">
        <v>1</v>
      </c>
      <c r="S1789">
        <v>1</v>
      </c>
      <c r="T1789">
        <v>0</v>
      </c>
      <c r="U1789">
        <v>0</v>
      </c>
      <c r="V1789">
        <v>0</v>
      </c>
      <c r="W1789">
        <v>0</v>
      </c>
      <c r="X1789">
        <v>0</v>
      </c>
      <c r="Y1789">
        <v>0</v>
      </c>
      <c r="Z1789">
        <v>0</v>
      </c>
      <c r="AA1789">
        <v>0</v>
      </c>
      <c r="AB1789">
        <v>0</v>
      </c>
      <c r="AC1789">
        <v>0</v>
      </c>
      <c r="AD1789">
        <v>0</v>
      </c>
      <c r="AE1789">
        <v>0</v>
      </c>
      <c r="AF1789">
        <v>0</v>
      </c>
      <c r="AG1789">
        <v>0</v>
      </c>
      <c r="AH1789">
        <v>0</v>
      </c>
      <c r="AI1789">
        <v>0</v>
      </c>
      <c r="AJ1789">
        <v>0</v>
      </c>
      <c r="AK1789" t="str">
        <f t="shared" si="82"/>
        <v>проверка пройдена</v>
      </c>
      <c r="AL1789" t="b">
        <f t="shared" si="83"/>
        <v>0</v>
      </c>
    </row>
    <row r="1790" spans="1:38" hidden="1" x14ac:dyDescent="0.25">
      <c r="A1790" t="s">
        <v>617</v>
      </c>
      <c r="B1790" t="s">
        <v>620</v>
      </c>
      <c r="C1790" t="s">
        <v>64</v>
      </c>
      <c r="D1790" t="s">
        <v>65</v>
      </c>
      <c r="E1790" t="s">
        <v>460</v>
      </c>
      <c r="F1790" t="str">
        <f>VLOOKUP(E1790,'Коды программ'!$A$2:$B$578,2,FALSE)</f>
        <v>Инструментальное исполнительство (по видам инструментов)</v>
      </c>
      <c r="G1790" t="s">
        <v>31</v>
      </c>
      <c r="H1790" t="s">
        <v>70</v>
      </c>
      <c r="I1790" t="str">
        <f t="shared" si="81"/>
        <v>53.02.0302</v>
      </c>
      <c r="J1790">
        <v>0</v>
      </c>
      <c r="K1790">
        <v>0</v>
      </c>
      <c r="L1790">
        <v>0</v>
      </c>
      <c r="M1790">
        <v>0</v>
      </c>
      <c r="N1790">
        <v>0</v>
      </c>
      <c r="O1790">
        <v>0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v>0</v>
      </c>
      <c r="V1790">
        <v>0</v>
      </c>
      <c r="W1790">
        <v>0</v>
      </c>
      <c r="X1790">
        <v>0</v>
      </c>
      <c r="Y1790">
        <v>0</v>
      </c>
      <c r="Z1790">
        <v>0</v>
      </c>
      <c r="AA1790">
        <v>0</v>
      </c>
      <c r="AB1790">
        <v>0</v>
      </c>
      <c r="AC1790">
        <v>0</v>
      </c>
      <c r="AD1790">
        <v>0</v>
      </c>
      <c r="AE1790">
        <v>0</v>
      </c>
      <c r="AF1790">
        <v>0</v>
      </c>
      <c r="AG1790">
        <v>0</v>
      </c>
      <c r="AH1790">
        <v>0</v>
      </c>
      <c r="AI1790">
        <v>0</v>
      </c>
      <c r="AJ1790">
        <v>0</v>
      </c>
      <c r="AK1790" t="str">
        <f t="shared" si="82"/>
        <v>проверка пройдена</v>
      </c>
      <c r="AL1790" t="b">
        <f t="shared" si="83"/>
        <v>0</v>
      </c>
    </row>
    <row r="1791" spans="1:38" hidden="1" x14ac:dyDescent="0.25">
      <c r="A1791" t="s">
        <v>617</v>
      </c>
      <c r="B1791" t="s">
        <v>620</v>
      </c>
      <c r="C1791" t="s">
        <v>64</v>
      </c>
      <c r="D1791" t="s">
        <v>65</v>
      </c>
      <c r="E1791" t="s">
        <v>460</v>
      </c>
      <c r="F1791" t="str">
        <f>VLOOKUP(E1791,'Коды программ'!$A$2:$B$578,2,FALSE)</f>
        <v>Инструментальное исполнительство (по видам инструментов)</v>
      </c>
      <c r="G1791" t="s">
        <v>32</v>
      </c>
      <c r="H1791" t="s">
        <v>71</v>
      </c>
      <c r="I1791" t="str">
        <f t="shared" si="81"/>
        <v>53.02.0303</v>
      </c>
      <c r="J1791">
        <v>0</v>
      </c>
      <c r="K1791">
        <v>0</v>
      </c>
      <c r="L1791">
        <v>0</v>
      </c>
      <c r="M1791">
        <v>0</v>
      </c>
      <c r="N1791">
        <v>0</v>
      </c>
      <c r="O1791">
        <v>0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v>0</v>
      </c>
      <c r="V1791">
        <v>0</v>
      </c>
      <c r="W1791">
        <v>0</v>
      </c>
      <c r="X1791">
        <v>0</v>
      </c>
      <c r="Y1791">
        <v>0</v>
      </c>
      <c r="Z1791">
        <v>0</v>
      </c>
      <c r="AA1791">
        <v>0</v>
      </c>
      <c r="AB1791">
        <v>0</v>
      </c>
      <c r="AC1791">
        <v>0</v>
      </c>
      <c r="AD1791">
        <v>0</v>
      </c>
      <c r="AE1791">
        <v>0</v>
      </c>
      <c r="AF1791">
        <v>0</v>
      </c>
      <c r="AG1791">
        <v>0</v>
      </c>
      <c r="AH1791">
        <v>0</v>
      </c>
      <c r="AI1791">
        <v>0</v>
      </c>
      <c r="AJ1791">
        <v>0</v>
      </c>
      <c r="AK1791" t="str">
        <f t="shared" si="82"/>
        <v>проверка пройдена</v>
      </c>
      <c r="AL1791" t="b">
        <f t="shared" si="83"/>
        <v>0</v>
      </c>
    </row>
    <row r="1792" spans="1:38" hidden="1" x14ac:dyDescent="0.25">
      <c r="A1792" t="s">
        <v>617</v>
      </c>
      <c r="B1792" t="s">
        <v>620</v>
      </c>
      <c r="C1792" t="s">
        <v>64</v>
      </c>
      <c r="D1792" t="s">
        <v>65</v>
      </c>
      <c r="E1792" t="s">
        <v>460</v>
      </c>
      <c r="F1792" t="str">
        <f>VLOOKUP(E1792,'Коды программ'!$A$2:$B$578,2,FALSE)</f>
        <v>Инструментальное исполнительство (по видам инструментов)</v>
      </c>
      <c r="G1792" t="s">
        <v>33</v>
      </c>
      <c r="H1792" t="s">
        <v>72</v>
      </c>
      <c r="I1792" t="str">
        <f t="shared" si="81"/>
        <v>53.02.0304</v>
      </c>
      <c r="J1792">
        <v>1</v>
      </c>
      <c r="K1792">
        <v>1</v>
      </c>
      <c r="L1792">
        <v>1</v>
      </c>
      <c r="M1792">
        <v>1</v>
      </c>
      <c r="N1792">
        <v>0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</v>
      </c>
      <c r="X1792">
        <v>0</v>
      </c>
      <c r="Y1792">
        <v>0</v>
      </c>
      <c r="Z1792">
        <v>0</v>
      </c>
      <c r="AA1792">
        <v>0</v>
      </c>
      <c r="AB1792">
        <v>0</v>
      </c>
      <c r="AC1792">
        <v>0</v>
      </c>
      <c r="AD1792">
        <v>0</v>
      </c>
      <c r="AE1792">
        <v>0</v>
      </c>
      <c r="AF1792">
        <v>0</v>
      </c>
      <c r="AG1792">
        <v>0</v>
      </c>
      <c r="AH1792">
        <v>0</v>
      </c>
      <c r="AI1792">
        <v>0</v>
      </c>
      <c r="AJ1792">
        <v>0</v>
      </c>
      <c r="AK1792" t="str">
        <f t="shared" si="82"/>
        <v>проверка пройдена</v>
      </c>
      <c r="AL1792" t="b">
        <f t="shared" si="83"/>
        <v>0</v>
      </c>
    </row>
    <row r="1793" spans="1:38" hidden="1" x14ac:dyDescent="0.25">
      <c r="A1793" t="s">
        <v>617</v>
      </c>
      <c r="B1793" t="s">
        <v>620</v>
      </c>
      <c r="C1793" t="s">
        <v>64</v>
      </c>
      <c r="D1793" t="s">
        <v>65</v>
      </c>
      <c r="E1793" t="s">
        <v>460</v>
      </c>
      <c r="F1793" t="str">
        <f>VLOOKUP(E1793,'Коды программ'!$A$2:$B$578,2,FALSE)</f>
        <v>Инструментальное исполнительство (по видам инструментов)</v>
      </c>
      <c r="G1793" t="s">
        <v>34</v>
      </c>
      <c r="H1793" t="s">
        <v>73</v>
      </c>
      <c r="I1793" t="str">
        <f t="shared" si="81"/>
        <v>53.02.0305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0</v>
      </c>
      <c r="X1793">
        <v>0</v>
      </c>
      <c r="Y1793">
        <v>0</v>
      </c>
      <c r="Z1793">
        <v>0</v>
      </c>
      <c r="AA1793">
        <v>0</v>
      </c>
      <c r="AB1793">
        <v>0</v>
      </c>
      <c r="AC1793">
        <v>0</v>
      </c>
      <c r="AD1793">
        <v>0</v>
      </c>
      <c r="AE1793">
        <v>0</v>
      </c>
      <c r="AF1793">
        <v>0</v>
      </c>
      <c r="AG1793">
        <v>0</v>
      </c>
      <c r="AH1793">
        <v>0</v>
      </c>
      <c r="AI1793">
        <v>0</v>
      </c>
      <c r="AJ1793">
        <v>0</v>
      </c>
      <c r="AK1793" t="str">
        <f t="shared" si="82"/>
        <v>проверка пройдена</v>
      </c>
      <c r="AL1793" t="b">
        <f t="shared" si="83"/>
        <v>0</v>
      </c>
    </row>
    <row r="1794" spans="1:38" x14ac:dyDescent="0.25">
      <c r="A1794" t="s">
        <v>617</v>
      </c>
      <c r="B1794" t="s">
        <v>620</v>
      </c>
      <c r="C1794" t="s">
        <v>64</v>
      </c>
      <c r="D1794" t="s">
        <v>65</v>
      </c>
      <c r="E1794" t="s">
        <v>469</v>
      </c>
      <c r="F1794" t="str">
        <f>VLOOKUP(E1794,'Коды программ'!$A$2:$B$578,2,FALSE)</f>
        <v>Вокальное искусство</v>
      </c>
      <c r="G1794" t="s">
        <v>30</v>
      </c>
      <c r="H1794" t="s">
        <v>68</v>
      </c>
      <c r="I1794" t="str">
        <f t="shared" si="81"/>
        <v>53.02.0401</v>
      </c>
      <c r="J1794">
        <v>4</v>
      </c>
      <c r="K1794">
        <v>1</v>
      </c>
      <c r="L1794">
        <v>1</v>
      </c>
      <c r="M1794">
        <v>1</v>
      </c>
      <c r="N1794">
        <v>0</v>
      </c>
      <c r="O1794">
        <v>0</v>
      </c>
      <c r="P1794">
        <v>2</v>
      </c>
      <c r="Q1794">
        <v>1</v>
      </c>
      <c r="R1794">
        <v>0</v>
      </c>
      <c r="S1794">
        <v>0</v>
      </c>
      <c r="T1794">
        <v>0</v>
      </c>
      <c r="U1794">
        <v>0</v>
      </c>
      <c r="V1794">
        <v>0</v>
      </c>
      <c r="W1794">
        <v>0</v>
      </c>
      <c r="X1794">
        <v>0</v>
      </c>
      <c r="Y1794">
        <v>0</v>
      </c>
      <c r="Z1794">
        <v>0</v>
      </c>
      <c r="AA1794">
        <v>0</v>
      </c>
      <c r="AB1794">
        <v>0</v>
      </c>
      <c r="AC1794">
        <v>0</v>
      </c>
      <c r="AD1794">
        <v>0</v>
      </c>
      <c r="AE1794">
        <v>0</v>
      </c>
      <c r="AF1794">
        <v>0</v>
      </c>
      <c r="AG1794">
        <v>0</v>
      </c>
      <c r="AH1794">
        <v>0</v>
      </c>
      <c r="AI1794">
        <v>0</v>
      </c>
      <c r="AJ1794">
        <v>0</v>
      </c>
      <c r="AK1794" t="str">
        <f t="shared" si="82"/>
        <v>проверка пройдена</v>
      </c>
      <c r="AL1794" t="b">
        <f t="shared" si="83"/>
        <v>0</v>
      </c>
    </row>
    <row r="1795" spans="1:38" hidden="1" x14ac:dyDescent="0.25">
      <c r="A1795" t="s">
        <v>617</v>
      </c>
      <c r="B1795" t="s">
        <v>620</v>
      </c>
      <c r="C1795" t="s">
        <v>64</v>
      </c>
      <c r="D1795" t="s">
        <v>65</v>
      </c>
      <c r="E1795" t="s">
        <v>469</v>
      </c>
      <c r="F1795" t="str">
        <f>VLOOKUP(E1795,'Коды программ'!$A$2:$B$578,2,FALSE)</f>
        <v>Вокальное искусство</v>
      </c>
      <c r="G1795" t="s">
        <v>31</v>
      </c>
      <c r="H1795" t="s">
        <v>70</v>
      </c>
      <c r="I1795" t="str">
        <f t="shared" si="81"/>
        <v>53.02.0402</v>
      </c>
      <c r="J1795">
        <v>0</v>
      </c>
      <c r="K1795">
        <v>0</v>
      </c>
      <c r="L1795">
        <v>0</v>
      </c>
      <c r="M1795">
        <v>0</v>
      </c>
      <c r="N1795">
        <v>0</v>
      </c>
      <c r="O1795">
        <v>0</v>
      </c>
      <c r="P1795">
        <v>0</v>
      </c>
      <c r="Q1795">
        <v>0</v>
      </c>
      <c r="R1795">
        <v>0</v>
      </c>
      <c r="S1795">
        <v>0</v>
      </c>
      <c r="T1795">
        <v>0</v>
      </c>
      <c r="U1795">
        <v>0</v>
      </c>
      <c r="V1795">
        <v>0</v>
      </c>
      <c r="W1795">
        <v>0</v>
      </c>
      <c r="X1795">
        <v>0</v>
      </c>
      <c r="Y1795">
        <v>0</v>
      </c>
      <c r="Z1795">
        <v>0</v>
      </c>
      <c r="AA1795">
        <v>0</v>
      </c>
      <c r="AB1795">
        <v>0</v>
      </c>
      <c r="AC1795">
        <v>0</v>
      </c>
      <c r="AD1795">
        <v>0</v>
      </c>
      <c r="AE1795">
        <v>0</v>
      </c>
      <c r="AF1795">
        <v>0</v>
      </c>
      <c r="AG1795">
        <v>0</v>
      </c>
      <c r="AH1795">
        <v>0</v>
      </c>
      <c r="AI1795">
        <v>0</v>
      </c>
      <c r="AJ1795">
        <v>0</v>
      </c>
      <c r="AK1795" t="str">
        <f t="shared" si="82"/>
        <v>проверка пройдена</v>
      </c>
      <c r="AL1795" t="b">
        <f t="shared" si="83"/>
        <v>0</v>
      </c>
    </row>
    <row r="1796" spans="1:38" hidden="1" x14ac:dyDescent="0.25">
      <c r="A1796" t="s">
        <v>617</v>
      </c>
      <c r="B1796" t="s">
        <v>620</v>
      </c>
      <c r="C1796" t="s">
        <v>64</v>
      </c>
      <c r="D1796" t="s">
        <v>65</v>
      </c>
      <c r="E1796" t="s">
        <v>469</v>
      </c>
      <c r="F1796" t="str">
        <f>VLOOKUP(E1796,'Коды программ'!$A$2:$B$578,2,FALSE)</f>
        <v>Вокальное искусство</v>
      </c>
      <c r="G1796" t="s">
        <v>32</v>
      </c>
      <c r="H1796" t="s">
        <v>71</v>
      </c>
      <c r="I1796" t="str">
        <f t="shared" si="81"/>
        <v>53.02.0403</v>
      </c>
      <c r="J1796">
        <v>0</v>
      </c>
      <c r="K1796">
        <v>0</v>
      </c>
      <c r="L1796">
        <v>0</v>
      </c>
      <c r="M1796">
        <v>0</v>
      </c>
      <c r="N1796">
        <v>0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v>0</v>
      </c>
      <c r="V1796">
        <v>0</v>
      </c>
      <c r="W1796">
        <v>0</v>
      </c>
      <c r="X1796">
        <v>0</v>
      </c>
      <c r="Y1796">
        <v>0</v>
      </c>
      <c r="Z1796">
        <v>0</v>
      </c>
      <c r="AA1796">
        <v>0</v>
      </c>
      <c r="AB1796">
        <v>0</v>
      </c>
      <c r="AC1796">
        <v>0</v>
      </c>
      <c r="AD1796">
        <v>0</v>
      </c>
      <c r="AE1796">
        <v>0</v>
      </c>
      <c r="AF1796">
        <v>0</v>
      </c>
      <c r="AG1796">
        <v>0</v>
      </c>
      <c r="AH1796">
        <v>0</v>
      </c>
      <c r="AI1796">
        <v>0</v>
      </c>
      <c r="AJ1796">
        <v>0</v>
      </c>
      <c r="AK1796" t="str">
        <f t="shared" si="82"/>
        <v>проверка пройдена</v>
      </c>
      <c r="AL1796" t="b">
        <f t="shared" si="83"/>
        <v>0</v>
      </c>
    </row>
    <row r="1797" spans="1:38" hidden="1" x14ac:dyDescent="0.25">
      <c r="A1797" t="s">
        <v>617</v>
      </c>
      <c r="B1797" t="s">
        <v>620</v>
      </c>
      <c r="C1797" t="s">
        <v>64</v>
      </c>
      <c r="D1797" t="s">
        <v>65</v>
      </c>
      <c r="E1797" t="s">
        <v>469</v>
      </c>
      <c r="F1797" t="str">
        <f>VLOOKUP(E1797,'Коды программ'!$A$2:$B$578,2,FALSE)</f>
        <v>Вокальное искусство</v>
      </c>
      <c r="G1797" t="s">
        <v>33</v>
      </c>
      <c r="H1797" t="s">
        <v>72</v>
      </c>
      <c r="I1797" t="str">
        <f t="shared" si="81"/>
        <v>53.02.0404</v>
      </c>
      <c r="J1797">
        <v>0</v>
      </c>
      <c r="K1797">
        <v>0</v>
      </c>
      <c r="L1797">
        <v>0</v>
      </c>
      <c r="M1797">
        <v>0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0</v>
      </c>
      <c r="X1797">
        <v>0</v>
      </c>
      <c r="Y1797">
        <v>0</v>
      </c>
      <c r="Z1797">
        <v>0</v>
      </c>
      <c r="AA1797">
        <v>0</v>
      </c>
      <c r="AB1797">
        <v>0</v>
      </c>
      <c r="AC1797">
        <v>0</v>
      </c>
      <c r="AD1797">
        <v>0</v>
      </c>
      <c r="AE1797">
        <v>0</v>
      </c>
      <c r="AF1797">
        <v>0</v>
      </c>
      <c r="AG1797">
        <v>0</v>
      </c>
      <c r="AH1797">
        <v>0</v>
      </c>
      <c r="AI1797">
        <v>0</v>
      </c>
      <c r="AJ1797">
        <v>0</v>
      </c>
      <c r="AK1797" t="str">
        <f t="shared" si="82"/>
        <v>проверка пройдена</v>
      </c>
      <c r="AL1797" t="b">
        <f t="shared" si="83"/>
        <v>0</v>
      </c>
    </row>
    <row r="1798" spans="1:38" hidden="1" x14ac:dyDescent="0.25">
      <c r="A1798" t="s">
        <v>617</v>
      </c>
      <c r="B1798" t="s">
        <v>620</v>
      </c>
      <c r="C1798" t="s">
        <v>64</v>
      </c>
      <c r="D1798" t="s">
        <v>65</v>
      </c>
      <c r="E1798" t="s">
        <v>469</v>
      </c>
      <c r="F1798" t="str">
        <f>VLOOKUP(E1798,'Коды программ'!$A$2:$B$578,2,FALSE)</f>
        <v>Вокальное искусство</v>
      </c>
      <c r="G1798" t="s">
        <v>34</v>
      </c>
      <c r="H1798" t="s">
        <v>73</v>
      </c>
      <c r="I1798" t="str">
        <f t="shared" si="81"/>
        <v>53.02.0405</v>
      </c>
      <c r="J1798">
        <v>0</v>
      </c>
      <c r="K1798">
        <v>0</v>
      </c>
      <c r="L1798">
        <v>0</v>
      </c>
      <c r="M1798">
        <v>0</v>
      </c>
      <c r="N1798">
        <v>0</v>
      </c>
      <c r="O1798">
        <v>0</v>
      </c>
      <c r="P1798">
        <v>0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</v>
      </c>
      <c r="X1798">
        <v>0</v>
      </c>
      <c r="Y1798">
        <v>0</v>
      </c>
      <c r="Z1798">
        <v>0</v>
      </c>
      <c r="AA1798">
        <v>0</v>
      </c>
      <c r="AB1798">
        <v>0</v>
      </c>
      <c r="AC1798">
        <v>0</v>
      </c>
      <c r="AD1798">
        <v>0</v>
      </c>
      <c r="AE1798">
        <v>0</v>
      </c>
      <c r="AF1798">
        <v>0</v>
      </c>
      <c r="AG1798">
        <v>0</v>
      </c>
      <c r="AH1798">
        <v>0</v>
      </c>
      <c r="AI1798">
        <v>0</v>
      </c>
      <c r="AJ1798">
        <v>0</v>
      </c>
      <c r="AK1798" t="str">
        <f t="shared" si="82"/>
        <v>проверка пройдена</v>
      </c>
      <c r="AL1798" t="b">
        <f t="shared" si="83"/>
        <v>0</v>
      </c>
    </row>
    <row r="1799" spans="1:38" x14ac:dyDescent="0.25">
      <c r="A1799" t="s">
        <v>617</v>
      </c>
      <c r="B1799" t="s">
        <v>620</v>
      </c>
      <c r="C1799" t="s">
        <v>64</v>
      </c>
      <c r="D1799" t="s">
        <v>65</v>
      </c>
      <c r="E1799" t="s">
        <v>471</v>
      </c>
      <c r="F1799" t="str">
        <f>VLOOKUP(E1799,'Коды программ'!$A$2:$B$578,2,FALSE)</f>
        <v>Сольное и хоровое народное пение</v>
      </c>
      <c r="G1799" t="s">
        <v>30</v>
      </c>
      <c r="H1799" t="s">
        <v>68</v>
      </c>
      <c r="I1799" t="str">
        <f t="shared" si="81"/>
        <v>53.02.0501</v>
      </c>
      <c r="J1799">
        <v>6</v>
      </c>
      <c r="K1799">
        <v>3</v>
      </c>
      <c r="L1799">
        <v>3</v>
      </c>
      <c r="M1799">
        <v>3</v>
      </c>
      <c r="N1799">
        <v>0</v>
      </c>
      <c r="O1799">
        <v>0</v>
      </c>
      <c r="P1799">
        <v>3</v>
      </c>
      <c r="Q1799">
        <v>0</v>
      </c>
      <c r="R1799">
        <v>0</v>
      </c>
      <c r="S1799">
        <v>0</v>
      </c>
      <c r="T1799">
        <v>0</v>
      </c>
      <c r="U1799">
        <v>0</v>
      </c>
      <c r="V1799">
        <v>0</v>
      </c>
      <c r="W1799">
        <v>0</v>
      </c>
      <c r="X1799">
        <v>0</v>
      </c>
      <c r="Y1799">
        <v>0</v>
      </c>
      <c r="Z1799">
        <v>0</v>
      </c>
      <c r="AA1799">
        <v>0</v>
      </c>
      <c r="AB1799">
        <v>0</v>
      </c>
      <c r="AC1799">
        <v>0</v>
      </c>
      <c r="AD1799">
        <v>0</v>
      </c>
      <c r="AE1799">
        <v>0</v>
      </c>
      <c r="AF1799">
        <v>0</v>
      </c>
      <c r="AG1799">
        <v>0</v>
      </c>
      <c r="AH1799">
        <v>0</v>
      </c>
      <c r="AI1799">
        <v>0</v>
      </c>
      <c r="AJ1799">
        <v>0</v>
      </c>
      <c r="AK1799" t="str">
        <f t="shared" si="82"/>
        <v>проверка пройдена</v>
      </c>
      <c r="AL1799" t="b">
        <f t="shared" si="83"/>
        <v>0</v>
      </c>
    </row>
    <row r="1800" spans="1:38" hidden="1" x14ac:dyDescent="0.25">
      <c r="A1800" t="s">
        <v>617</v>
      </c>
      <c r="B1800" t="s">
        <v>620</v>
      </c>
      <c r="C1800" t="s">
        <v>64</v>
      </c>
      <c r="D1800" t="s">
        <v>65</v>
      </c>
      <c r="E1800" t="s">
        <v>471</v>
      </c>
      <c r="F1800" t="str">
        <f>VLOOKUP(E1800,'Коды программ'!$A$2:$B$578,2,FALSE)</f>
        <v>Сольное и хоровое народное пение</v>
      </c>
      <c r="G1800" t="s">
        <v>31</v>
      </c>
      <c r="H1800" t="s">
        <v>70</v>
      </c>
      <c r="I1800" t="str">
        <f t="shared" si="81"/>
        <v>53.02.0502</v>
      </c>
      <c r="J1800">
        <v>0</v>
      </c>
      <c r="K1800">
        <v>0</v>
      </c>
      <c r="L1800">
        <v>0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v>0</v>
      </c>
      <c r="V1800">
        <v>0</v>
      </c>
      <c r="W1800">
        <v>0</v>
      </c>
      <c r="X1800">
        <v>0</v>
      </c>
      <c r="Y1800">
        <v>0</v>
      </c>
      <c r="Z1800">
        <v>0</v>
      </c>
      <c r="AA1800">
        <v>0</v>
      </c>
      <c r="AB1800">
        <v>0</v>
      </c>
      <c r="AC1800">
        <v>0</v>
      </c>
      <c r="AD1800">
        <v>0</v>
      </c>
      <c r="AE1800">
        <v>0</v>
      </c>
      <c r="AF1800">
        <v>0</v>
      </c>
      <c r="AG1800">
        <v>0</v>
      </c>
      <c r="AH1800">
        <v>0</v>
      </c>
      <c r="AI1800">
        <v>0</v>
      </c>
      <c r="AJ1800">
        <v>0</v>
      </c>
      <c r="AK1800" t="str">
        <f t="shared" si="82"/>
        <v>проверка пройдена</v>
      </c>
      <c r="AL1800" t="b">
        <f t="shared" si="83"/>
        <v>0</v>
      </c>
    </row>
    <row r="1801" spans="1:38" hidden="1" x14ac:dyDescent="0.25">
      <c r="A1801" t="s">
        <v>617</v>
      </c>
      <c r="B1801" t="s">
        <v>620</v>
      </c>
      <c r="C1801" t="s">
        <v>64</v>
      </c>
      <c r="D1801" t="s">
        <v>65</v>
      </c>
      <c r="E1801" t="s">
        <v>471</v>
      </c>
      <c r="F1801" t="str">
        <f>VLOOKUP(E1801,'Коды программ'!$A$2:$B$578,2,FALSE)</f>
        <v>Сольное и хоровое народное пение</v>
      </c>
      <c r="G1801" t="s">
        <v>32</v>
      </c>
      <c r="H1801" t="s">
        <v>71</v>
      </c>
      <c r="I1801" t="str">
        <f t="shared" si="81"/>
        <v>53.02.0503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v>0</v>
      </c>
      <c r="V1801">
        <v>0</v>
      </c>
      <c r="W1801">
        <v>0</v>
      </c>
      <c r="X1801">
        <v>0</v>
      </c>
      <c r="Y1801">
        <v>0</v>
      </c>
      <c r="Z1801">
        <v>0</v>
      </c>
      <c r="AA1801">
        <v>0</v>
      </c>
      <c r="AB1801">
        <v>0</v>
      </c>
      <c r="AC1801">
        <v>0</v>
      </c>
      <c r="AD1801">
        <v>0</v>
      </c>
      <c r="AE1801">
        <v>0</v>
      </c>
      <c r="AF1801">
        <v>0</v>
      </c>
      <c r="AG1801">
        <v>0</v>
      </c>
      <c r="AH1801">
        <v>0</v>
      </c>
      <c r="AI1801">
        <v>0</v>
      </c>
      <c r="AJ1801">
        <v>0</v>
      </c>
      <c r="AK1801" t="str">
        <f t="shared" si="82"/>
        <v>проверка пройдена</v>
      </c>
      <c r="AL1801" t="b">
        <f t="shared" si="83"/>
        <v>0</v>
      </c>
    </row>
    <row r="1802" spans="1:38" hidden="1" x14ac:dyDescent="0.25">
      <c r="A1802" t="s">
        <v>617</v>
      </c>
      <c r="B1802" t="s">
        <v>620</v>
      </c>
      <c r="C1802" t="s">
        <v>64</v>
      </c>
      <c r="D1802" t="s">
        <v>65</v>
      </c>
      <c r="E1802" t="s">
        <v>471</v>
      </c>
      <c r="F1802" t="str">
        <f>VLOOKUP(E1802,'Коды программ'!$A$2:$B$578,2,FALSE)</f>
        <v>Сольное и хоровое народное пение</v>
      </c>
      <c r="G1802" t="s">
        <v>33</v>
      </c>
      <c r="H1802" t="s">
        <v>72</v>
      </c>
      <c r="I1802" t="str">
        <f t="shared" ref="I1802:I1865" si="84">CONCATENATE(E1802,G1802)</f>
        <v>53.02.0504</v>
      </c>
      <c r="J1802">
        <v>0</v>
      </c>
      <c r="K1802">
        <v>0</v>
      </c>
      <c r="L1802">
        <v>0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>
        <v>0</v>
      </c>
      <c r="AB1802">
        <v>0</v>
      </c>
      <c r="AC1802">
        <v>0</v>
      </c>
      <c r="AD1802">
        <v>0</v>
      </c>
      <c r="AE1802">
        <v>0</v>
      </c>
      <c r="AF1802">
        <v>0</v>
      </c>
      <c r="AG1802">
        <v>0</v>
      </c>
      <c r="AH1802">
        <v>0</v>
      </c>
      <c r="AI1802">
        <v>0</v>
      </c>
      <c r="AJ1802">
        <v>0</v>
      </c>
      <c r="AK1802" t="str">
        <f t="shared" ref="AK1802:AK1865" si="85">IF(J1802=K1802+N1802+O1802+P1802+Q1802+R1802+S1802+T1802+U1802+V1802+W1802+X1802+Y1802+Z1802+AA1802+AB1802+AC1802+AD1802+AE1802+AF1802+AG1802+AH1802+AI1802,"проверка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802" t="b">
        <f t="shared" ref="AL1802:AL1865" si="86">IF(OR(L1802&gt;K1802,M1802&gt;K1802),TRUE,FALSE)</f>
        <v>0</v>
      </c>
    </row>
    <row r="1803" spans="1:38" hidden="1" x14ac:dyDescent="0.25">
      <c r="A1803" t="s">
        <v>617</v>
      </c>
      <c r="B1803" t="s">
        <v>620</v>
      </c>
      <c r="C1803" t="s">
        <v>64</v>
      </c>
      <c r="D1803" t="s">
        <v>65</v>
      </c>
      <c r="E1803" t="s">
        <v>471</v>
      </c>
      <c r="F1803" t="str">
        <f>VLOOKUP(E1803,'Коды программ'!$A$2:$B$578,2,FALSE)</f>
        <v>Сольное и хоровое народное пение</v>
      </c>
      <c r="G1803" t="s">
        <v>34</v>
      </c>
      <c r="H1803" t="s">
        <v>73</v>
      </c>
      <c r="I1803" t="str">
        <f t="shared" si="84"/>
        <v>53.02.0505</v>
      </c>
      <c r="J1803">
        <v>0</v>
      </c>
      <c r="K1803">
        <v>0</v>
      </c>
      <c r="L1803">
        <v>0</v>
      </c>
      <c r="M1803">
        <v>0</v>
      </c>
      <c r="N1803">
        <v>0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>
        <v>0</v>
      </c>
      <c r="AB1803">
        <v>0</v>
      </c>
      <c r="AC1803">
        <v>0</v>
      </c>
      <c r="AD1803">
        <v>0</v>
      </c>
      <c r="AE1803">
        <v>0</v>
      </c>
      <c r="AF1803">
        <v>0</v>
      </c>
      <c r="AG1803">
        <v>0</v>
      </c>
      <c r="AH1803">
        <v>0</v>
      </c>
      <c r="AI1803">
        <v>0</v>
      </c>
      <c r="AJ1803">
        <v>0</v>
      </c>
      <c r="AK1803" t="str">
        <f t="shared" si="85"/>
        <v>проверка пройдена</v>
      </c>
      <c r="AL1803" t="b">
        <f t="shared" si="86"/>
        <v>0</v>
      </c>
    </row>
    <row r="1804" spans="1:38" x14ac:dyDescent="0.25">
      <c r="A1804" t="s">
        <v>617</v>
      </c>
      <c r="B1804" t="s">
        <v>620</v>
      </c>
      <c r="C1804" t="s">
        <v>64</v>
      </c>
      <c r="D1804" t="s">
        <v>65</v>
      </c>
      <c r="E1804" t="s">
        <v>463</v>
      </c>
      <c r="F1804" t="str">
        <f>VLOOKUP(E1804,'Коды программ'!$A$2:$B$578,2,FALSE)</f>
        <v>Хоровое дирижирование с присвоением квалификаций хормейстер, преподаватель</v>
      </c>
      <c r="G1804" t="s">
        <v>30</v>
      </c>
      <c r="H1804" t="s">
        <v>68</v>
      </c>
      <c r="I1804" t="str">
        <f t="shared" si="84"/>
        <v>53.02.0601</v>
      </c>
      <c r="J1804">
        <v>5</v>
      </c>
      <c r="K1804">
        <v>3</v>
      </c>
      <c r="L1804">
        <v>3</v>
      </c>
      <c r="M1804">
        <v>3</v>
      </c>
      <c r="N1804">
        <v>0</v>
      </c>
      <c r="O1804">
        <v>0</v>
      </c>
      <c r="P1804">
        <v>2</v>
      </c>
      <c r="Q1804">
        <v>0</v>
      </c>
      <c r="R1804">
        <v>0</v>
      </c>
      <c r="S1804">
        <v>0</v>
      </c>
      <c r="T1804">
        <v>0</v>
      </c>
      <c r="U1804">
        <v>0</v>
      </c>
      <c r="V1804">
        <v>0</v>
      </c>
      <c r="W1804">
        <v>0</v>
      </c>
      <c r="X1804">
        <v>0</v>
      </c>
      <c r="Y1804">
        <v>0</v>
      </c>
      <c r="Z1804">
        <v>0</v>
      </c>
      <c r="AA1804">
        <v>0</v>
      </c>
      <c r="AB1804">
        <v>0</v>
      </c>
      <c r="AC1804">
        <v>0</v>
      </c>
      <c r="AD1804">
        <v>0</v>
      </c>
      <c r="AE1804">
        <v>0</v>
      </c>
      <c r="AF1804">
        <v>0</v>
      </c>
      <c r="AG1804">
        <v>0</v>
      </c>
      <c r="AH1804">
        <v>0</v>
      </c>
      <c r="AI1804">
        <v>0</v>
      </c>
      <c r="AJ1804">
        <v>0</v>
      </c>
      <c r="AK1804" t="str">
        <f t="shared" si="85"/>
        <v>проверка пройдена</v>
      </c>
      <c r="AL1804" t="b">
        <f t="shared" si="86"/>
        <v>0</v>
      </c>
    </row>
    <row r="1805" spans="1:38" hidden="1" x14ac:dyDescent="0.25">
      <c r="A1805" t="s">
        <v>617</v>
      </c>
      <c r="B1805" t="s">
        <v>620</v>
      </c>
      <c r="C1805" t="s">
        <v>64</v>
      </c>
      <c r="D1805" t="s">
        <v>65</v>
      </c>
      <c r="E1805" t="s">
        <v>463</v>
      </c>
      <c r="F1805" t="str">
        <f>VLOOKUP(E1805,'Коды программ'!$A$2:$B$578,2,FALSE)</f>
        <v>Хоровое дирижирование с присвоением квалификаций хормейстер, преподаватель</v>
      </c>
      <c r="G1805" t="s">
        <v>31</v>
      </c>
      <c r="H1805" t="s">
        <v>70</v>
      </c>
      <c r="I1805" t="str">
        <f t="shared" si="84"/>
        <v>53.02.0602</v>
      </c>
      <c r="J1805">
        <v>0</v>
      </c>
      <c r="K1805">
        <v>0</v>
      </c>
      <c r="L1805">
        <v>0</v>
      </c>
      <c r="M1805">
        <v>0</v>
      </c>
      <c r="N1805">
        <v>0</v>
      </c>
      <c r="O1805">
        <v>0</v>
      </c>
      <c r="P1805">
        <v>0</v>
      </c>
      <c r="Q1805">
        <v>0</v>
      </c>
      <c r="R1805">
        <v>0</v>
      </c>
      <c r="S1805">
        <v>0</v>
      </c>
      <c r="T1805">
        <v>0</v>
      </c>
      <c r="U1805">
        <v>0</v>
      </c>
      <c r="V1805">
        <v>0</v>
      </c>
      <c r="W1805">
        <v>0</v>
      </c>
      <c r="X1805">
        <v>0</v>
      </c>
      <c r="Y1805">
        <v>0</v>
      </c>
      <c r="Z1805">
        <v>0</v>
      </c>
      <c r="AA1805">
        <v>0</v>
      </c>
      <c r="AB1805">
        <v>0</v>
      </c>
      <c r="AC1805">
        <v>0</v>
      </c>
      <c r="AD1805">
        <v>0</v>
      </c>
      <c r="AE1805">
        <v>0</v>
      </c>
      <c r="AF1805">
        <v>0</v>
      </c>
      <c r="AG1805">
        <v>0</v>
      </c>
      <c r="AH1805">
        <v>0</v>
      </c>
      <c r="AI1805">
        <v>0</v>
      </c>
      <c r="AJ1805">
        <v>0</v>
      </c>
      <c r="AK1805" t="str">
        <f t="shared" si="85"/>
        <v>проверка пройдена</v>
      </c>
      <c r="AL1805" t="b">
        <f t="shared" si="86"/>
        <v>0</v>
      </c>
    </row>
    <row r="1806" spans="1:38" hidden="1" x14ac:dyDescent="0.25">
      <c r="A1806" t="s">
        <v>617</v>
      </c>
      <c r="B1806" t="s">
        <v>620</v>
      </c>
      <c r="C1806" t="s">
        <v>64</v>
      </c>
      <c r="D1806" t="s">
        <v>65</v>
      </c>
      <c r="E1806" t="s">
        <v>463</v>
      </c>
      <c r="F1806" t="str">
        <f>VLOOKUP(E1806,'Коды программ'!$A$2:$B$578,2,FALSE)</f>
        <v>Хоровое дирижирование с присвоением квалификаций хормейстер, преподаватель</v>
      </c>
      <c r="G1806" t="s">
        <v>32</v>
      </c>
      <c r="H1806" t="s">
        <v>71</v>
      </c>
      <c r="I1806" t="str">
        <f t="shared" si="84"/>
        <v>53.02.0603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v>0</v>
      </c>
      <c r="V1806">
        <v>0</v>
      </c>
      <c r="W1806">
        <v>0</v>
      </c>
      <c r="X1806">
        <v>0</v>
      </c>
      <c r="Y1806">
        <v>0</v>
      </c>
      <c r="Z1806">
        <v>0</v>
      </c>
      <c r="AA1806">
        <v>0</v>
      </c>
      <c r="AB1806">
        <v>0</v>
      </c>
      <c r="AC1806">
        <v>0</v>
      </c>
      <c r="AD1806">
        <v>0</v>
      </c>
      <c r="AE1806">
        <v>0</v>
      </c>
      <c r="AF1806">
        <v>0</v>
      </c>
      <c r="AG1806">
        <v>0</v>
      </c>
      <c r="AH1806">
        <v>0</v>
      </c>
      <c r="AI1806">
        <v>0</v>
      </c>
      <c r="AJ1806">
        <v>0</v>
      </c>
      <c r="AK1806" t="str">
        <f t="shared" si="85"/>
        <v>проверка пройдена</v>
      </c>
      <c r="AL1806" t="b">
        <f t="shared" si="86"/>
        <v>0</v>
      </c>
    </row>
    <row r="1807" spans="1:38" hidden="1" x14ac:dyDescent="0.25">
      <c r="A1807" t="s">
        <v>617</v>
      </c>
      <c r="B1807" t="s">
        <v>620</v>
      </c>
      <c r="C1807" t="s">
        <v>64</v>
      </c>
      <c r="D1807" t="s">
        <v>65</v>
      </c>
      <c r="E1807" t="s">
        <v>463</v>
      </c>
      <c r="F1807" t="str">
        <f>VLOOKUP(E1807,'Коды программ'!$A$2:$B$578,2,FALSE)</f>
        <v>Хоровое дирижирование с присвоением квалификаций хормейстер, преподаватель</v>
      </c>
      <c r="G1807" t="s">
        <v>33</v>
      </c>
      <c r="H1807" t="s">
        <v>72</v>
      </c>
      <c r="I1807" t="str">
        <f t="shared" si="84"/>
        <v>53.02.0604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>
        <v>0</v>
      </c>
      <c r="AB1807">
        <v>0</v>
      </c>
      <c r="AC1807">
        <v>0</v>
      </c>
      <c r="AD1807">
        <v>0</v>
      </c>
      <c r="AE1807">
        <v>0</v>
      </c>
      <c r="AF1807">
        <v>0</v>
      </c>
      <c r="AG1807">
        <v>0</v>
      </c>
      <c r="AH1807">
        <v>0</v>
      </c>
      <c r="AI1807">
        <v>0</v>
      </c>
      <c r="AJ1807">
        <v>0</v>
      </c>
      <c r="AK1807" t="str">
        <f t="shared" si="85"/>
        <v>проверка пройдена</v>
      </c>
      <c r="AL1807" t="b">
        <f t="shared" si="86"/>
        <v>0</v>
      </c>
    </row>
    <row r="1808" spans="1:38" hidden="1" x14ac:dyDescent="0.25">
      <c r="A1808" t="s">
        <v>617</v>
      </c>
      <c r="B1808" t="s">
        <v>620</v>
      </c>
      <c r="C1808" t="s">
        <v>64</v>
      </c>
      <c r="D1808" t="s">
        <v>65</v>
      </c>
      <c r="E1808" t="s">
        <v>463</v>
      </c>
      <c r="F1808" t="str">
        <f>VLOOKUP(E1808,'Коды программ'!$A$2:$B$578,2,FALSE)</f>
        <v>Хоровое дирижирование с присвоением квалификаций хормейстер, преподаватель</v>
      </c>
      <c r="G1808" t="s">
        <v>34</v>
      </c>
      <c r="H1808" t="s">
        <v>73</v>
      </c>
      <c r="I1808" t="str">
        <f t="shared" si="84"/>
        <v>53.02.0605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>
        <v>0</v>
      </c>
      <c r="AB1808">
        <v>0</v>
      </c>
      <c r="AC1808">
        <v>0</v>
      </c>
      <c r="AD1808">
        <v>0</v>
      </c>
      <c r="AE1808">
        <v>0</v>
      </c>
      <c r="AF1808">
        <v>0</v>
      </c>
      <c r="AG1808">
        <v>0</v>
      </c>
      <c r="AH1808">
        <v>0</v>
      </c>
      <c r="AI1808">
        <v>0</v>
      </c>
      <c r="AJ1808">
        <v>0</v>
      </c>
      <c r="AK1808" t="str">
        <f t="shared" si="85"/>
        <v>проверка пройдена</v>
      </c>
      <c r="AL1808" t="b">
        <f t="shared" si="86"/>
        <v>0</v>
      </c>
    </row>
    <row r="1809" spans="1:38" x14ac:dyDescent="0.25">
      <c r="A1809" t="s">
        <v>617</v>
      </c>
      <c r="B1809" t="s">
        <v>620</v>
      </c>
      <c r="C1809" t="s">
        <v>64</v>
      </c>
      <c r="D1809" t="s">
        <v>65</v>
      </c>
      <c r="E1809" t="s">
        <v>473</v>
      </c>
      <c r="F1809" t="str">
        <f>VLOOKUP(E1809,'Коды программ'!$A$2:$B$578,2,FALSE)</f>
        <v>Теория музыки</v>
      </c>
      <c r="G1809" t="s">
        <v>30</v>
      </c>
      <c r="H1809" t="s">
        <v>68</v>
      </c>
      <c r="I1809" t="str">
        <f t="shared" si="84"/>
        <v>53.02.0701</v>
      </c>
      <c r="J1809">
        <v>3</v>
      </c>
      <c r="K1809">
        <v>1</v>
      </c>
      <c r="L1809">
        <v>1</v>
      </c>
      <c r="M1809">
        <v>1</v>
      </c>
      <c r="N1809">
        <v>0</v>
      </c>
      <c r="O1809">
        <v>0</v>
      </c>
      <c r="P1809">
        <v>1</v>
      </c>
      <c r="Q1809">
        <v>0</v>
      </c>
      <c r="R1809">
        <v>0</v>
      </c>
      <c r="S1809">
        <v>1</v>
      </c>
      <c r="T1809">
        <v>0</v>
      </c>
      <c r="U1809">
        <v>0</v>
      </c>
      <c r="V1809">
        <v>0</v>
      </c>
      <c r="W1809">
        <v>0</v>
      </c>
      <c r="X1809">
        <v>0</v>
      </c>
      <c r="Y1809">
        <v>0</v>
      </c>
      <c r="Z1809">
        <v>0</v>
      </c>
      <c r="AA1809">
        <v>0</v>
      </c>
      <c r="AB1809">
        <v>0</v>
      </c>
      <c r="AC1809">
        <v>0</v>
      </c>
      <c r="AD1809">
        <v>0</v>
      </c>
      <c r="AE1809">
        <v>0</v>
      </c>
      <c r="AF1809">
        <v>0</v>
      </c>
      <c r="AG1809">
        <v>0</v>
      </c>
      <c r="AH1809">
        <v>0</v>
      </c>
      <c r="AI1809">
        <v>0</v>
      </c>
      <c r="AJ1809" t="s">
        <v>475</v>
      </c>
      <c r="AK1809" t="str">
        <f t="shared" si="85"/>
        <v>проверка пройдена</v>
      </c>
      <c r="AL1809" t="b">
        <f t="shared" si="86"/>
        <v>0</v>
      </c>
    </row>
    <row r="1810" spans="1:38" hidden="1" x14ac:dyDescent="0.25">
      <c r="A1810" t="s">
        <v>617</v>
      </c>
      <c r="B1810" t="s">
        <v>620</v>
      </c>
      <c r="C1810" t="s">
        <v>64</v>
      </c>
      <c r="D1810" t="s">
        <v>65</v>
      </c>
      <c r="E1810" t="s">
        <v>473</v>
      </c>
      <c r="F1810" t="str">
        <f>VLOOKUP(E1810,'Коды программ'!$A$2:$B$578,2,FALSE)</f>
        <v>Теория музыки</v>
      </c>
      <c r="G1810" t="s">
        <v>31</v>
      </c>
      <c r="H1810" t="s">
        <v>70</v>
      </c>
      <c r="I1810" t="str">
        <f t="shared" si="84"/>
        <v>53.02.0702</v>
      </c>
      <c r="J1810">
        <v>0</v>
      </c>
      <c r="K1810">
        <v>0</v>
      </c>
      <c r="L1810">
        <v>0</v>
      </c>
      <c r="M1810">
        <v>0</v>
      </c>
      <c r="N1810">
        <v>0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0</v>
      </c>
      <c r="V1810">
        <v>0</v>
      </c>
      <c r="W1810">
        <v>0</v>
      </c>
      <c r="X1810">
        <v>0</v>
      </c>
      <c r="Y1810">
        <v>0</v>
      </c>
      <c r="Z1810">
        <v>0</v>
      </c>
      <c r="AA1810">
        <v>0</v>
      </c>
      <c r="AB1810">
        <v>0</v>
      </c>
      <c r="AC1810">
        <v>0</v>
      </c>
      <c r="AD1810">
        <v>0</v>
      </c>
      <c r="AE1810">
        <v>0</v>
      </c>
      <c r="AF1810">
        <v>0</v>
      </c>
      <c r="AG1810">
        <v>0</v>
      </c>
      <c r="AH1810">
        <v>0</v>
      </c>
      <c r="AI1810">
        <v>0</v>
      </c>
      <c r="AJ1810">
        <v>0</v>
      </c>
      <c r="AK1810" t="str">
        <f t="shared" si="85"/>
        <v>проверка пройдена</v>
      </c>
      <c r="AL1810" t="b">
        <f t="shared" si="86"/>
        <v>0</v>
      </c>
    </row>
    <row r="1811" spans="1:38" hidden="1" x14ac:dyDescent="0.25">
      <c r="A1811" t="s">
        <v>617</v>
      </c>
      <c r="B1811" t="s">
        <v>620</v>
      </c>
      <c r="C1811" t="s">
        <v>64</v>
      </c>
      <c r="D1811" t="s">
        <v>65</v>
      </c>
      <c r="E1811" t="s">
        <v>473</v>
      </c>
      <c r="F1811" t="str">
        <f>VLOOKUP(E1811,'Коды программ'!$A$2:$B$578,2,FALSE)</f>
        <v>Теория музыки</v>
      </c>
      <c r="G1811" t="s">
        <v>32</v>
      </c>
      <c r="H1811" t="s">
        <v>71</v>
      </c>
      <c r="I1811" t="str">
        <f t="shared" si="84"/>
        <v>53.02.0703</v>
      </c>
      <c r="J1811">
        <v>0</v>
      </c>
      <c r="K1811">
        <v>0</v>
      </c>
      <c r="L1811">
        <v>0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v>0</v>
      </c>
      <c r="V1811">
        <v>0</v>
      </c>
      <c r="W1811">
        <v>0</v>
      </c>
      <c r="X1811">
        <v>0</v>
      </c>
      <c r="Y1811">
        <v>0</v>
      </c>
      <c r="Z1811">
        <v>0</v>
      </c>
      <c r="AA1811">
        <v>0</v>
      </c>
      <c r="AB1811">
        <v>0</v>
      </c>
      <c r="AC1811">
        <v>0</v>
      </c>
      <c r="AD1811">
        <v>0</v>
      </c>
      <c r="AE1811">
        <v>0</v>
      </c>
      <c r="AF1811">
        <v>0</v>
      </c>
      <c r="AG1811">
        <v>0</v>
      </c>
      <c r="AH1811">
        <v>0</v>
      </c>
      <c r="AI1811">
        <v>0</v>
      </c>
      <c r="AJ1811">
        <v>0</v>
      </c>
      <c r="AK1811" t="str">
        <f t="shared" si="85"/>
        <v>проверка пройдена</v>
      </c>
      <c r="AL1811" t="b">
        <f t="shared" si="86"/>
        <v>0</v>
      </c>
    </row>
    <row r="1812" spans="1:38" hidden="1" x14ac:dyDescent="0.25">
      <c r="A1812" t="s">
        <v>617</v>
      </c>
      <c r="B1812" t="s">
        <v>620</v>
      </c>
      <c r="C1812" t="s">
        <v>64</v>
      </c>
      <c r="D1812" t="s">
        <v>65</v>
      </c>
      <c r="E1812" t="s">
        <v>473</v>
      </c>
      <c r="F1812" t="str">
        <f>VLOOKUP(E1812,'Коды программ'!$A$2:$B$578,2,FALSE)</f>
        <v>Теория музыки</v>
      </c>
      <c r="G1812" t="s">
        <v>33</v>
      </c>
      <c r="H1812" t="s">
        <v>72</v>
      </c>
      <c r="I1812" t="str">
        <f t="shared" si="84"/>
        <v>53.02.0704</v>
      </c>
      <c r="J1812">
        <v>0</v>
      </c>
      <c r="K1812">
        <v>0</v>
      </c>
      <c r="L1812">
        <v>0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>
        <v>0</v>
      </c>
      <c r="AB1812">
        <v>0</v>
      </c>
      <c r="AC1812">
        <v>0</v>
      </c>
      <c r="AD1812">
        <v>0</v>
      </c>
      <c r="AE1812">
        <v>0</v>
      </c>
      <c r="AF1812">
        <v>0</v>
      </c>
      <c r="AG1812">
        <v>0</v>
      </c>
      <c r="AH1812">
        <v>0</v>
      </c>
      <c r="AI1812">
        <v>0</v>
      </c>
      <c r="AJ1812">
        <v>0</v>
      </c>
      <c r="AK1812" t="str">
        <f t="shared" si="85"/>
        <v>проверка пройдена</v>
      </c>
      <c r="AL1812" t="b">
        <f t="shared" si="86"/>
        <v>0</v>
      </c>
    </row>
    <row r="1813" spans="1:38" hidden="1" x14ac:dyDescent="0.25">
      <c r="A1813" t="s">
        <v>617</v>
      </c>
      <c r="B1813" t="s">
        <v>620</v>
      </c>
      <c r="C1813" t="s">
        <v>64</v>
      </c>
      <c r="D1813" t="s">
        <v>65</v>
      </c>
      <c r="E1813" t="s">
        <v>473</v>
      </c>
      <c r="F1813" t="str">
        <f>VLOOKUP(E1813,'Коды программ'!$A$2:$B$578,2,FALSE)</f>
        <v>Теория музыки</v>
      </c>
      <c r="G1813" t="s">
        <v>34</v>
      </c>
      <c r="H1813" t="s">
        <v>73</v>
      </c>
      <c r="I1813" t="str">
        <f t="shared" si="84"/>
        <v>53.02.0705</v>
      </c>
      <c r="J1813">
        <v>0</v>
      </c>
      <c r="K1813">
        <v>0</v>
      </c>
      <c r="L1813">
        <v>0</v>
      </c>
      <c r="M1813">
        <v>0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>
        <v>0</v>
      </c>
      <c r="AB1813">
        <v>0</v>
      </c>
      <c r="AC1813">
        <v>0</v>
      </c>
      <c r="AD1813">
        <v>0</v>
      </c>
      <c r="AE1813">
        <v>0</v>
      </c>
      <c r="AF1813">
        <v>0</v>
      </c>
      <c r="AG1813">
        <v>0</v>
      </c>
      <c r="AH1813">
        <v>0</v>
      </c>
      <c r="AI1813">
        <v>0</v>
      </c>
      <c r="AJ1813">
        <v>0</v>
      </c>
      <c r="AK1813" t="str">
        <f t="shared" si="85"/>
        <v>проверка пройдена</v>
      </c>
      <c r="AL1813" t="b">
        <f t="shared" si="86"/>
        <v>0</v>
      </c>
    </row>
    <row r="1814" spans="1:38" x14ac:dyDescent="0.25">
      <c r="A1814" t="s">
        <v>617</v>
      </c>
      <c r="B1814" t="s">
        <v>621</v>
      </c>
      <c r="C1814" t="s">
        <v>64</v>
      </c>
      <c r="D1814" t="s">
        <v>65</v>
      </c>
      <c r="E1814" t="s">
        <v>476</v>
      </c>
      <c r="F1814" t="str">
        <f>VLOOKUP(E1814,'Коды программ'!$A$2:$B$578,2,FALSE)</f>
        <v>Дизайн (по отраслям)</v>
      </c>
      <c r="G1814" t="s">
        <v>30</v>
      </c>
      <c r="H1814" t="s">
        <v>68</v>
      </c>
      <c r="I1814" t="str">
        <f t="shared" si="84"/>
        <v>54.02.0101</v>
      </c>
      <c r="J1814">
        <v>11</v>
      </c>
      <c r="K1814">
        <v>7</v>
      </c>
      <c r="L1814">
        <v>7</v>
      </c>
      <c r="M1814">
        <v>0</v>
      </c>
      <c r="N1814">
        <v>0</v>
      </c>
      <c r="O1814">
        <v>0</v>
      </c>
      <c r="P1814">
        <v>1</v>
      </c>
      <c r="Q1814">
        <v>0</v>
      </c>
      <c r="R1814">
        <v>0</v>
      </c>
      <c r="S1814">
        <v>0</v>
      </c>
      <c r="T1814">
        <v>0</v>
      </c>
      <c r="U1814">
        <v>0</v>
      </c>
      <c r="V1814">
        <v>0</v>
      </c>
      <c r="W1814">
        <v>0</v>
      </c>
      <c r="X1814">
        <v>0</v>
      </c>
      <c r="Y1814">
        <v>0</v>
      </c>
      <c r="Z1814">
        <v>0</v>
      </c>
      <c r="AA1814">
        <v>0</v>
      </c>
      <c r="AB1814">
        <v>0</v>
      </c>
      <c r="AC1814">
        <v>0</v>
      </c>
      <c r="AD1814">
        <v>1</v>
      </c>
      <c r="AE1814">
        <v>0</v>
      </c>
      <c r="AF1814">
        <v>2</v>
      </c>
      <c r="AG1814">
        <v>0</v>
      </c>
      <c r="AH1814">
        <v>0</v>
      </c>
      <c r="AI1814">
        <v>0</v>
      </c>
      <c r="AJ1814" t="s">
        <v>478</v>
      </c>
      <c r="AK1814" t="str">
        <f t="shared" si="85"/>
        <v>проверка пройдена</v>
      </c>
      <c r="AL1814" t="b">
        <f t="shared" si="86"/>
        <v>0</v>
      </c>
    </row>
    <row r="1815" spans="1:38" hidden="1" x14ac:dyDescent="0.25">
      <c r="A1815" t="s">
        <v>617</v>
      </c>
      <c r="B1815" t="s">
        <v>621</v>
      </c>
      <c r="C1815" t="s">
        <v>64</v>
      </c>
      <c r="D1815" t="s">
        <v>65</v>
      </c>
      <c r="E1815" t="s">
        <v>476</v>
      </c>
      <c r="F1815" t="str">
        <f>VLOOKUP(E1815,'Коды программ'!$A$2:$B$578,2,FALSE)</f>
        <v>Дизайн (по отраслям)</v>
      </c>
      <c r="G1815" t="s">
        <v>31</v>
      </c>
      <c r="H1815" t="s">
        <v>70</v>
      </c>
      <c r="I1815" t="str">
        <f t="shared" si="84"/>
        <v>54.02.0102</v>
      </c>
      <c r="J1815">
        <v>0</v>
      </c>
      <c r="K1815">
        <v>0</v>
      </c>
      <c r="L1815">
        <v>0</v>
      </c>
      <c r="M1815">
        <v>0</v>
      </c>
      <c r="N1815">
        <v>0</v>
      </c>
      <c r="O1815">
        <v>0</v>
      </c>
      <c r="P1815">
        <v>0</v>
      </c>
      <c r="Q1815">
        <v>0</v>
      </c>
      <c r="R1815">
        <v>0</v>
      </c>
      <c r="S1815">
        <v>0</v>
      </c>
      <c r="T1815">
        <v>0</v>
      </c>
      <c r="U1815">
        <v>0</v>
      </c>
      <c r="V1815">
        <v>0</v>
      </c>
      <c r="W1815">
        <v>0</v>
      </c>
      <c r="X1815">
        <v>0</v>
      </c>
      <c r="Y1815">
        <v>0</v>
      </c>
      <c r="Z1815">
        <v>0</v>
      </c>
      <c r="AA1815">
        <v>0</v>
      </c>
      <c r="AB1815">
        <v>0</v>
      </c>
      <c r="AC1815">
        <v>0</v>
      </c>
      <c r="AD1815">
        <v>0</v>
      </c>
      <c r="AE1815">
        <v>0</v>
      </c>
      <c r="AF1815">
        <v>0</v>
      </c>
      <c r="AG1815">
        <v>0</v>
      </c>
      <c r="AH1815">
        <v>0</v>
      </c>
      <c r="AI1815">
        <v>0</v>
      </c>
      <c r="AJ1815" t="s">
        <v>479</v>
      </c>
      <c r="AK1815" t="str">
        <f t="shared" si="85"/>
        <v>проверка пройдена</v>
      </c>
      <c r="AL1815" t="b">
        <f t="shared" si="86"/>
        <v>0</v>
      </c>
    </row>
    <row r="1816" spans="1:38" hidden="1" x14ac:dyDescent="0.25">
      <c r="A1816" t="s">
        <v>617</v>
      </c>
      <c r="B1816" t="s">
        <v>621</v>
      </c>
      <c r="C1816" t="s">
        <v>64</v>
      </c>
      <c r="D1816" t="s">
        <v>65</v>
      </c>
      <c r="E1816" t="s">
        <v>476</v>
      </c>
      <c r="F1816" t="str">
        <f>VLOOKUP(E1816,'Коды программ'!$A$2:$B$578,2,FALSE)</f>
        <v>Дизайн (по отраслям)</v>
      </c>
      <c r="G1816" t="s">
        <v>32</v>
      </c>
      <c r="H1816" t="s">
        <v>71</v>
      </c>
      <c r="I1816" t="str">
        <f t="shared" si="84"/>
        <v>54.02.0103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v>0</v>
      </c>
      <c r="V1816">
        <v>0</v>
      </c>
      <c r="W1816">
        <v>0</v>
      </c>
      <c r="X1816">
        <v>0</v>
      </c>
      <c r="Y1816">
        <v>0</v>
      </c>
      <c r="Z1816">
        <v>0</v>
      </c>
      <c r="AA1816">
        <v>0</v>
      </c>
      <c r="AB1816">
        <v>0</v>
      </c>
      <c r="AC1816">
        <v>0</v>
      </c>
      <c r="AD1816">
        <v>0</v>
      </c>
      <c r="AE1816">
        <v>0</v>
      </c>
      <c r="AF1816">
        <v>0</v>
      </c>
      <c r="AG1816">
        <v>0</v>
      </c>
      <c r="AH1816">
        <v>0</v>
      </c>
      <c r="AI1816">
        <v>0</v>
      </c>
      <c r="AJ1816" t="s">
        <v>480</v>
      </c>
      <c r="AK1816" t="str">
        <f t="shared" si="85"/>
        <v>проверка пройдена</v>
      </c>
      <c r="AL1816" t="b">
        <f t="shared" si="86"/>
        <v>0</v>
      </c>
    </row>
    <row r="1817" spans="1:38" hidden="1" x14ac:dyDescent="0.25">
      <c r="A1817" t="s">
        <v>617</v>
      </c>
      <c r="B1817" t="s">
        <v>621</v>
      </c>
      <c r="C1817" t="s">
        <v>64</v>
      </c>
      <c r="D1817" t="s">
        <v>65</v>
      </c>
      <c r="E1817" t="s">
        <v>476</v>
      </c>
      <c r="F1817" t="str">
        <f>VLOOKUP(E1817,'Коды программ'!$A$2:$B$578,2,FALSE)</f>
        <v>Дизайн (по отраслям)</v>
      </c>
      <c r="G1817" t="s">
        <v>33</v>
      </c>
      <c r="H1817" t="s">
        <v>72</v>
      </c>
      <c r="I1817" t="str">
        <f t="shared" si="84"/>
        <v>54.02.0104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>
        <v>0</v>
      </c>
      <c r="AB1817">
        <v>0</v>
      </c>
      <c r="AC1817">
        <v>0</v>
      </c>
      <c r="AD1817">
        <v>0</v>
      </c>
      <c r="AE1817">
        <v>0</v>
      </c>
      <c r="AF1817">
        <v>0</v>
      </c>
      <c r="AG1817">
        <v>0</v>
      </c>
      <c r="AH1817">
        <v>0</v>
      </c>
      <c r="AI1817">
        <v>0</v>
      </c>
      <c r="AJ1817" t="s">
        <v>481</v>
      </c>
      <c r="AK1817" t="str">
        <f t="shared" si="85"/>
        <v>проверка пройдена</v>
      </c>
      <c r="AL1817" t="b">
        <f t="shared" si="86"/>
        <v>0</v>
      </c>
    </row>
    <row r="1818" spans="1:38" hidden="1" x14ac:dyDescent="0.25">
      <c r="A1818" t="s">
        <v>617</v>
      </c>
      <c r="B1818" t="s">
        <v>621</v>
      </c>
      <c r="C1818" t="s">
        <v>64</v>
      </c>
      <c r="D1818" t="s">
        <v>65</v>
      </c>
      <c r="E1818" t="s">
        <v>476</v>
      </c>
      <c r="F1818" t="str">
        <f>VLOOKUP(E1818,'Коды программ'!$A$2:$B$578,2,FALSE)</f>
        <v>Дизайн (по отраслям)</v>
      </c>
      <c r="G1818" t="s">
        <v>34</v>
      </c>
      <c r="H1818" t="s">
        <v>73</v>
      </c>
      <c r="I1818" t="str">
        <f t="shared" si="84"/>
        <v>54.02.0105</v>
      </c>
      <c r="J1818">
        <v>0</v>
      </c>
      <c r="K1818">
        <v>0</v>
      </c>
      <c r="L1818">
        <v>0</v>
      </c>
      <c r="M1818">
        <v>0</v>
      </c>
      <c r="N1818">
        <v>0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>
        <v>0</v>
      </c>
      <c r="AB1818">
        <v>0</v>
      </c>
      <c r="AC1818">
        <v>0</v>
      </c>
      <c r="AD1818">
        <v>0</v>
      </c>
      <c r="AE1818">
        <v>0</v>
      </c>
      <c r="AF1818">
        <v>0</v>
      </c>
      <c r="AG1818">
        <v>0</v>
      </c>
      <c r="AH1818">
        <v>0</v>
      </c>
      <c r="AI1818">
        <v>0</v>
      </c>
      <c r="AJ1818">
        <v>0</v>
      </c>
      <c r="AK1818" t="str">
        <f t="shared" si="85"/>
        <v>проверка пройдена</v>
      </c>
      <c r="AL1818" t="b">
        <f t="shared" si="86"/>
        <v>0</v>
      </c>
    </row>
    <row r="1819" spans="1:38" x14ac:dyDescent="0.25">
      <c r="A1819" t="s">
        <v>617</v>
      </c>
      <c r="B1819" t="s">
        <v>621</v>
      </c>
      <c r="C1819" t="s">
        <v>64</v>
      </c>
      <c r="D1819" t="s">
        <v>65</v>
      </c>
      <c r="E1819" t="s">
        <v>205</v>
      </c>
      <c r="F1819" t="str">
        <f>VLOOKUP(E1819,'Коды программ'!$A$2:$B$578,2,FALSE)</f>
        <v>Декоративно-прикладное искусство и народные промыслы (по видам)</v>
      </c>
      <c r="G1819" t="s">
        <v>30</v>
      </c>
      <c r="H1819" t="s">
        <v>68</v>
      </c>
      <c r="I1819" t="str">
        <f t="shared" si="84"/>
        <v>54.02.0201</v>
      </c>
      <c r="J1819">
        <v>12</v>
      </c>
      <c r="K1819">
        <v>8</v>
      </c>
      <c r="L1819">
        <v>8</v>
      </c>
      <c r="M1819">
        <v>0</v>
      </c>
      <c r="N1819">
        <v>0</v>
      </c>
      <c r="O1819">
        <v>0</v>
      </c>
      <c r="P1819">
        <v>2</v>
      </c>
      <c r="Q1819">
        <v>0</v>
      </c>
      <c r="R1819">
        <v>0</v>
      </c>
      <c r="S1819">
        <v>0</v>
      </c>
      <c r="T1819">
        <v>0</v>
      </c>
      <c r="U1819">
        <v>0</v>
      </c>
      <c r="V1819">
        <v>0</v>
      </c>
      <c r="W1819">
        <v>0</v>
      </c>
      <c r="X1819">
        <v>0</v>
      </c>
      <c r="Y1819">
        <v>0</v>
      </c>
      <c r="Z1819">
        <v>0</v>
      </c>
      <c r="AA1819">
        <v>0</v>
      </c>
      <c r="AB1819">
        <v>0</v>
      </c>
      <c r="AC1819">
        <v>0</v>
      </c>
      <c r="AD1819">
        <v>1</v>
      </c>
      <c r="AE1819">
        <v>0</v>
      </c>
      <c r="AF1819">
        <v>1</v>
      </c>
      <c r="AG1819">
        <v>0</v>
      </c>
      <c r="AH1819">
        <v>0</v>
      </c>
      <c r="AI1819">
        <v>0</v>
      </c>
      <c r="AJ1819" t="s">
        <v>481</v>
      </c>
      <c r="AK1819" t="str">
        <f t="shared" si="85"/>
        <v>проверка пройдена</v>
      </c>
      <c r="AL1819" t="b">
        <f t="shared" si="86"/>
        <v>0</v>
      </c>
    </row>
    <row r="1820" spans="1:38" hidden="1" x14ac:dyDescent="0.25">
      <c r="A1820" t="s">
        <v>617</v>
      </c>
      <c r="B1820" t="s">
        <v>621</v>
      </c>
      <c r="C1820" t="s">
        <v>64</v>
      </c>
      <c r="D1820" t="s">
        <v>65</v>
      </c>
      <c r="E1820" t="s">
        <v>205</v>
      </c>
      <c r="F1820" t="str">
        <f>VLOOKUP(E1820,'Коды программ'!$A$2:$B$578,2,FALSE)</f>
        <v>Декоративно-прикладное искусство и народные промыслы (по видам)</v>
      </c>
      <c r="G1820" t="s">
        <v>31</v>
      </c>
      <c r="H1820" t="s">
        <v>70</v>
      </c>
      <c r="I1820" t="str">
        <f t="shared" si="84"/>
        <v>54.02.0202</v>
      </c>
      <c r="J1820">
        <v>0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v>0</v>
      </c>
      <c r="V1820">
        <v>0</v>
      </c>
      <c r="W1820">
        <v>0</v>
      </c>
      <c r="X1820">
        <v>0</v>
      </c>
      <c r="Y1820">
        <v>0</v>
      </c>
      <c r="Z1820">
        <v>0</v>
      </c>
      <c r="AA1820">
        <v>0</v>
      </c>
      <c r="AB1820">
        <v>0</v>
      </c>
      <c r="AC1820">
        <v>0</v>
      </c>
      <c r="AD1820">
        <v>0</v>
      </c>
      <c r="AE1820">
        <v>0</v>
      </c>
      <c r="AF1820">
        <v>0</v>
      </c>
      <c r="AG1820">
        <v>0</v>
      </c>
      <c r="AH1820">
        <v>0</v>
      </c>
      <c r="AI1820">
        <v>0</v>
      </c>
      <c r="AJ1820">
        <v>0</v>
      </c>
      <c r="AK1820" t="str">
        <f t="shared" si="85"/>
        <v>проверка пройдена</v>
      </c>
      <c r="AL1820" t="b">
        <f t="shared" si="86"/>
        <v>0</v>
      </c>
    </row>
    <row r="1821" spans="1:38" hidden="1" x14ac:dyDescent="0.25">
      <c r="A1821" t="s">
        <v>617</v>
      </c>
      <c r="B1821" t="s">
        <v>621</v>
      </c>
      <c r="C1821" t="s">
        <v>64</v>
      </c>
      <c r="D1821" t="s">
        <v>65</v>
      </c>
      <c r="E1821" t="s">
        <v>205</v>
      </c>
      <c r="F1821" t="str">
        <f>VLOOKUP(E1821,'Коды программ'!$A$2:$B$578,2,FALSE)</f>
        <v>Декоративно-прикладное искусство и народные промыслы (по видам)</v>
      </c>
      <c r="G1821" t="s">
        <v>32</v>
      </c>
      <c r="H1821" t="s">
        <v>71</v>
      </c>
      <c r="I1821" t="str">
        <f t="shared" si="84"/>
        <v>54.02.0203</v>
      </c>
      <c r="J1821">
        <v>0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v>0</v>
      </c>
      <c r="V1821">
        <v>0</v>
      </c>
      <c r="W1821">
        <v>0</v>
      </c>
      <c r="X1821">
        <v>0</v>
      </c>
      <c r="Y1821">
        <v>0</v>
      </c>
      <c r="Z1821">
        <v>0</v>
      </c>
      <c r="AA1821">
        <v>0</v>
      </c>
      <c r="AB1821">
        <v>0</v>
      </c>
      <c r="AC1821">
        <v>0</v>
      </c>
      <c r="AD1821">
        <v>0</v>
      </c>
      <c r="AE1821">
        <v>0</v>
      </c>
      <c r="AF1821">
        <v>0</v>
      </c>
      <c r="AG1821">
        <v>0</v>
      </c>
      <c r="AH1821">
        <v>0</v>
      </c>
      <c r="AI1821">
        <v>0</v>
      </c>
      <c r="AJ1821">
        <v>0</v>
      </c>
      <c r="AK1821" t="str">
        <f t="shared" si="85"/>
        <v>проверка пройдена</v>
      </c>
      <c r="AL1821" t="b">
        <f t="shared" si="86"/>
        <v>0</v>
      </c>
    </row>
    <row r="1822" spans="1:38" hidden="1" x14ac:dyDescent="0.25">
      <c r="A1822" t="s">
        <v>617</v>
      </c>
      <c r="B1822" t="s">
        <v>621</v>
      </c>
      <c r="C1822" t="s">
        <v>64</v>
      </c>
      <c r="D1822" t="s">
        <v>65</v>
      </c>
      <c r="E1822" t="s">
        <v>205</v>
      </c>
      <c r="F1822" t="str">
        <f>VLOOKUP(E1822,'Коды программ'!$A$2:$B$578,2,FALSE)</f>
        <v>Декоративно-прикладное искусство и народные промыслы (по видам)</v>
      </c>
      <c r="G1822" t="s">
        <v>33</v>
      </c>
      <c r="H1822" t="s">
        <v>72</v>
      </c>
      <c r="I1822" t="str">
        <f t="shared" si="84"/>
        <v>54.02.0204</v>
      </c>
      <c r="J1822">
        <v>0</v>
      </c>
      <c r="K1822">
        <v>0</v>
      </c>
      <c r="L1822">
        <v>0</v>
      </c>
      <c r="M1822">
        <v>0</v>
      </c>
      <c r="N1822">
        <v>0</v>
      </c>
      <c r="O1822">
        <v>0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0</v>
      </c>
      <c r="X1822">
        <v>0</v>
      </c>
      <c r="Y1822">
        <v>0</v>
      </c>
      <c r="Z1822">
        <v>0</v>
      </c>
      <c r="AA1822">
        <v>0</v>
      </c>
      <c r="AB1822">
        <v>0</v>
      </c>
      <c r="AC1822">
        <v>0</v>
      </c>
      <c r="AD1822">
        <v>0</v>
      </c>
      <c r="AE1822">
        <v>0</v>
      </c>
      <c r="AF1822">
        <v>0</v>
      </c>
      <c r="AG1822">
        <v>0</v>
      </c>
      <c r="AH1822">
        <v>0</v>
      </c>
      <c r="AI1822">
        <v>0</v>
      </c>
      <c r="AJ1822">
        <v>0</v>
      </c>
      <c r="AK1822" t="str">
        <f t="shared" si="85"/>
        <v>проверка пройдена</v>
      </c>
      <c r="AL1822" t="b">
        <f t="shared" si="86"/>
        <v>0</v>
      </c>
    </row>
    <row r="1823" spans="1:38" hidden="1" x14ac:dyDescent="0.25">
      <c r="A1823" t="s">
        <v>617</v>
      </c>
      <c r="B1823" t="s">
        <v>621</v>
      </c>
      <c r="C1823" t="s">
        <v>64</v>
      </c>
      <c r="D1823" t="s">
        <v>65</v>
      </c>
      <c r="E1823" t="s">
        <v>205</v>
      </c>
      <c r="F1823" t="str">
        <f>VLOOKUP(E1823,'Коды программ'!$A$2:$B$578,2,FALSE)</f>
        <v>Декоративно-прикладное искусство и народные промыслы (по видам)</v>
      </c>
      <c r="G1823" t="s">
        <v>34</v>
      </c>
      <c r="H1823" t="s">
        <v>73</v>
      </c>
      <c r="I1823" t="str">
        <f t="shared" si="84"/>
        <v>54.02.0205</v>
      </c>
      <c r="J1823">
        <v>0</v>
      </c>
      <c r="K1823">
        <v>0</v>
      </c>
      <c r="L1823">
        <v>0</v>
      </c>
      <c r="M1823">
        <v>0</v>
      </c>
      <c r="N1823">
        <v>0</v>
      </c>
      <c r="O1823">
        <v>0</v>
      </c>
      <c r="P1823">
        <v>0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</v>
      </c>
      <c r="X1823">
        <v>0</v>
      </c>
      <c r="Y1823">
        <v>0</v>
      </c>
      <c r="Z1823">
        <v>0</v>
      </c>
      <c r="AA1823">
        <v>0</v>
      </c>
      <c r="AB1823">
        <v>0</v>
      </c>
      <c r="AC1823">
        <v>0</v>
      </c>
      <c r="AD1823">
        <v>0</v>
      </c>
      <c r="AE1823">
        <v>0</v>
      </c>
      <c r="AF1823">
        <v>0</v>
      </c>
      <c r="AG1823">
        <v>0</v>
      </c>
      <c r="AH1823">
        <v>0</v>
      </c>
      <c r="AI1823">
        <v>0</v>
      </c>
      <c r="AJ1823">
        <v>0</v>
      </c>
      <c r="AK1823" t="str">
        <f t="shared" si="85"/>
        <v>проверка пройдена</v>
      </c>
      <c r="AL1823" t="b">
        <f t="shared" si="86"/>
        <v>0</v>
      </c>
    </row>
    <row r="1824" spans="1:38" x14ac:dyDescent="0.25">
      <c r="A1824" t="s">
        <v>617</v>
      </c>
      <c r="B1824" t="s">
        <v>621</v>
      </c>
      <c r="C1824" t="s">
        <v>64</v>
      </c>
      <c r="D1824" t="s">
        <v>65</v>
      </c>
      <c r="E1824" t="s">
        <v>482</v>
      </c>
      <c r="F1824" t="str">
        <f>VLOOKUP(E1824,'Коды программ'!$A$2:$B$578,2,FALSE)</f>
        <v>Живопись (по видам)</v>
      </c>
      <c r="G1824" t="s">
        <v>30</v>
      </c>
      <c r="H1824" t="s">
        <v>68</v>
      </c>
      <c r="I1824" t="str">
        <f t="shared" si="84"/>
        <v>54.02.0501</v>
      </c>
      <c r="J1824">
        <v>14</v>
      </c>
      <c r="K1824">
        <v>10</v>
      </c>
      <c r="L1824">
        <v>8</v>
      </c>
      <c r="M1824">
        <v>0</v>
      </c>
      <c r="N1824">
        <v>0</v>
      </c>
      <c r="O1824">
        <v>0</v>
      </c>
      <c r="P1824">
        <v>2</v>
      </c>
      <c r="Q1824">
        <v>0</v>
      </c>
      <c r="R1824">
        <v>0</v>
      </c>
      <c r="S1824">
        <v>0</v>
      </c>
      <c r="T1824">
        <v>2</v>
      </c>
      <c r="U1824">
        <v>0</v>
      </c>
      <c r="V1824">
        <v>0</v>
      </c>
      <c r="W1824">
        <v>0</v>
      </c>
      <c r="X1824">
        <v>0</v>
      </c>
      <c r="Y1824">
        <v>0</v>
      </c>
      <c r="Z1824">
        <v>0</v>
      </c>
      <c r="AA1824">
        <v>0</v>
      </c>
      <c r="AB1824">
        <v>0</v>
      </c>
      <c r="AC1824">
        <v>0</v>
      </c>
      <c r="AD1824">
        <v>0</v>
      </c>
      <c r="AE1824">
        <v>0</v>
      </c>
      <c r="AF1824">
        <v>0</v>
      </c>
      <c r="AG1824">
        <v>0</v>
      </c>
      <c r="AH1824">
        <v>0</v>
      </c>
      <c r="AI1824">
        <v>0</v>
      </c>
      <c r="AJ1824" t="s">
        <v>481</v>
      </c>
      <c r="AK1824" t="str">
        <f t="shared" si="85"/>
        <v>проверка пройдена</v>
      </c>
      <c r="AL1824" t="b">
        <f t="shared" si="86"/>
        <v>0</v>
      </c>
    </row>
    <row r="1825" spans="1:38" hidden="1" x14ac:dyDescent="0.25">
      <c r="A1825" t="s">
        <v>617</v>
      </c>
      <c r="B1825" t="s">
        <v>621</v>
      </c>
      <c r="C1825" t="s">
        <v>64</v>
      </c>
      <c r="D1825" t="s">
        <v>65</v>
      </c>
      <c r="E1825" t="s">
        <v>482</v>
      </c>
      <c r="F1825" t="str">
        <f>VLOOKUP(E1825,'Коды программ'!$A$2:$B$578,2,FALSE)</f>
        <v>Живопись (по видам)</v>
      </c>
      <c r="G1825" t="s">
        <v>31</v>
      </c>
      <c r="H1825" t="s">
        <v>70</v>
      </c>
      <c r="I1825" t="str">
        <f t="shared" si="84"/>
        <v>54.02.0502</v>
      </c>
      <c r="J1825">
        <v>1</v>
      </c>
      <c r="K1825">
        <v>1</v>
      </c>
      <c r="L1825">
        <v>1</v>
      </c>
      <c r="M1825">
        <v>0</v>
      </c>
      <c r="N1825">
        <v>0</v>
      </c>
      <c r="O1825">
        <v>0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v>0</v>
      </c>
      <c r="V1825">
        <v>0</v>
      </c>
      <c r="W1825">
        <v>0</v>
      </c>
      <c r="X1825">
        <v>0</v>
      </c>
      <c r="Y1825">
        <v>0</v>
      </c>
      <c r="Z1825">
        <v>0</v>
      </c>
      <c r="AA1825">
        <v>0</v>
      </c>
      <c r="AB1825">
        <v>0</v>
      </c>
      <c r="AC1825">
        <v>0</v>
      </c>
      <c r="AD1825">
        <v>0</v>
      </c>
      <c r="AE1825">
        <v>0</v>
      </c>
      <c r="AF1825">
        <v>0</v>
      </c>
      <c r="AG1825">
        <v>0</v>
      </c>
      <c r="AH1825">
        <v>0</v>
      </c>
      <c r="AI1825">
        <v>0</v>
      </c>
      <c r="AJ1825">
        <v>0</v>
      </c>
      <c r="AK1825" t="str">
        <f t="shared" si="85"/>
        <v>проверка пройдена</v>
      </c>
      <c r="AL1825" t="b">
        <f t="shared" si="86"/>
        <v>0</v>
      </c>
    </row>
    <row r="1826" spans="1:38" hidden="1" x14ac:dyDescent="0.25">
      <c r="A1826" t="s">
        <v>617</v>
      </c>
      <c r="B1826" t="s">
        <v>621</v>
      </c>
      <c r="C1826" t="s">
        <v>64</v>
      </c>
      <c r="D1826" t="s">
        <v>65</v>
      </c>
      <c r="E1826" t="s">
        <v>482</v>
      </c>
      <c r="F1826" t="str">
        <f>VLOOKUP(E1826,'Коды программ'!$A$2:$B$578,2,FALSE)</f>
        <v>Живопись (по видам)</v>
      </c>
      <c r="G1826" t="s">
        <v>32</v>
      </c>
      <c r="H1826" t="s">
        <v>71</v>
      </c>
      <c r="I1826" t="str">
        <f t="shared" si="84"/>
        <v>54.02.0503</v>
      </c>
      <c r="J1826">
        <v>1</v>
      </c>
      <c r="K1826">
        <v>1</v>
      </c>
      <c r="L1826">
        <v>1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  <c r="U1826">
        <v>0</v>
      </c>
      <c r="V1826">
        <v>0</v>
      </c>
      <c r="W1826">
        <v>0</v>
      </c>
      <c r="X1826">
        <v>0</v>
      </c>
      <c r="Y1826">
        <v>0</v>
      </c>
      <c r="Z1826">
        <v>0</v>
      </c>
      <c r="AA1826">
        <v>0</v>
      </c>
      <c r="AB1826">
        <v>0</v>
      </c>
      <c r="AC1826">
        <v>0</v>
      </c>
      <c r="AD1826">
        <v>0</v>
      </c>
      <c r="AE1826">
        <v>0</v>
      </c>
      <c r="AF1826">
        <v>0</v>
      </c>
      <c r="AG1826">
        <v>0</v>
      </c>
      <c r="AH1826">
        <v>0</v>
      </c>
      <c r="AI1826">
        <v>0</v>
      </c>
      <c r="AJ1826">
        <v>0</v>
      </c>
      <c r="AK1826" t="str">
        <f t="shared" si="85"/>
        <v>проверка пройдена</v>
      </c>
      <c r="AL1826" t="b">
        <f t="shared" si="86"/>
        <v>0</v>
      </c>
    </row>
    <row r="1827" spans="1:38" hidden="1" x14ac:dyDescent="0.25">
      <c r="A1827" t="s">
        <v>617</v>
      </c>
      <c r="B1827" t="s">
        <v>621</v>
      </c>
      <c r="C1827" t="s">
        <v>64</v>
      </c>
      <c r="D1827" t="s">
        <v>65</v>
      </c>
      <c r="E1827" t="s">
        <v>482</v>
      </c>
      <c r="F1827" t="str">
        <f>VLOOKUP(E1827,'Коды программ'!$A$2:$B$578,2,FALSE)</f>
        <v>Живопись (по видам)</v>
      </c>
      <c r="G1827" t="s">
        <v>33</v>
      </c>
      <c r="H1827" t="s">
        <v>72</v>
      </c>
      <c r="I1827" t="str">
        <f t="shared" si="84"/>
        <v>54.02.0504</v>
      </c>
      <c r="J1827">
        <v>0</v>
      </c>
      <c r="K1827">
        <v>0</v>
      </c>
      <c r="L1827">
        <v>0</v>
      </c>
      <c r="M1827">
        <v>0</v>
      </c>
      <c r="N1827">
        <v>0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>
        <v>0</v>
      </c>
      <c r="AB1827">
        <v>0</v>
      </c>
      <c r="AC1827">
        <v>0</v>
      </c>
      <c r="AD1827">
        <v>0</v>
      </c>
      <c r="AE1827">
        <v>0</v>
      </c>
      <c r="AF1827">
        <v>0</v>
      </c>
      <c r="AG1827">
        <v>0</v>
      </c>
      <c r="AH1827">
        <v>0</v>
      </c>
      <c r="AI1827">
        <v>0</v>
      </c>
      <c r="AJ1827">
        <v>0</v>
      </c>
      <c r="AK1827" t="str">
        <f t="shared" si="85"/>
        <v>проверка пройдена</v>
      </c>
      <c r="AL1827" t="b">
        <f t="shared" si="86"/>
        <v>0</v>
      </c>
    </row>
    <row r="1828" spans="1:38" hidden="1" x14ac:dyDescent="0.25">
      <c r="A1828" t="s">
        <v>617</v>
      </c>
      <c r="B1828" t="s">
        <v>621</v>
      </c>
      <c r="C1828" t="s">
        <v>64</v>
      </c>
      <c r="D1828" t="s">
        <v>65</v>
      </c>
      <c r="E1828" t="s">
        <v>482</v>
      </c>
      <c r="F1828" t="str">
        <f>VLOOKUP(E1828,'Коды программ'!$A$2:$B$578,2,FALSE)</f>
        <v>Живопись (по видам)</v>
      </c>
      <c r="G1828" t="s">
        <v>34</v>
      </c>
      <c r="H1828" t="s">
        <v>73</v>
      </c>
      <c r="I1828" t="str">
        <f t="shared" si="84"/>
        <v>54.02.0505</v>
      </c>
      <c r="J1828">
        <v>0</v>
      </c>
      <c r="K1828">
        <v>0</v>
      </c>
      <c r="L1828">
        <v>0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>
        <v>0</v>
      </c>
      <c r="AB1828">
        <v>0</v>
      </c>
      <c r="AC1828">
        <v>0</v>
      </c>
      <c r="AD1828">
        <v>0</v>
      </c>
      <c r="AE1828">
        <v>0</v>
      </c>
      <c r="AF1828">
        <v>0</v>
      </c>
      <c r="AK1828" t="str">
        <f t="shared" si="85"/>
        <v>проверка пройдена</v>
      </c>
      <c r="AL1828" t="b">
        <f t="shared" si="86"/>
        <v>0</v>
      </c>
    </row>
    <row r="1829" spans="1:38" x14ac:dyDescent="0.25">
      <c r="A1829" t="s">
        <v>617</v>
      </c>
      <c r="B1829" t="s">
        <v>622</v>
      </c>
      <c r="C1829" t="s">
        <v>64</v>
      </c>
      <c r="D1829" t="s">
        <v>65</v>
      </c>
      <c r="E1829" t="s">
        <v>485</v>
      </c>
      <c r="F1829" t="str">
        <f>VLOOKUP(E1829,'Коды программ'!$A$2:$B$578,2,FALSE)</f>
        <v>Актерское искусство</v>
      </c>
      <c r="G1829" t="s">
        <v>30</v>
      </c>
      <c r="H1829" t="s">
        <v>68</v>
      </c>
      <c r="I1829" t="str">
        <f t="shared" si="84"/>
        <v>52.02.0401</v>
      </c>
      <c r="J1829">
        <v>24</v>
      </c>
      <c r="K1829">
        <v>19</v>
      </c>
      <c r="L1829">
        <v>19</v>
      </c>
      <c r="M1829">
        <v>1</v>
      </c>
      <c r="N1829">
        <v>0</v>
      </c>
      <c r="O1829">
        <v>0</v>
      </c>
      <c r="P1829">
        <v>3</v>
      </c>
      <c r="Q1829">
        <v>1</v>
      </c>
      <c r="R1829">
        <v>0</v>
      </c>
      <c r="S1829">
        <v>0</v>
      </c>
      <c r="T1829">
        <v>0</v>
      </c>
      <c r="U1829">
        <v>0</v>
      </c>
      <c r="V1829">
        <v>0</v>
      </c>
      <c r="W1829">
        <v>0</v>
      </c>
      <c r="X1829">
        <v>0</v>
      </c>
      <c r="Y1829">
        <v>0</v>
      </c>
      <c r="Z1829">
        <v>0</v>
      </c>
      <c r="AA1829">
        <v>0</v>
      </c>
      <c r="AB1829">
        <v>0</v>
      </c>
      <c r="AD1829">
        <v>0</v>
      </c>
      <c r="AE1829">
        <v>0</v>
      </c>
      <c r="AF1829">
        <v>0</v>
      </c>
      <c r="AG1829">
        <v>1</v>
      </c>
      <c r="AH1829">
        <v>0</v>
      </c>
      <c r="AI1829">
        <v>0</v>
      </c>
      <c r="AJ1829" t="s">
        <v>487</v>
      </c>
      <c r="AK1829" t="str">
        <f t="shared" si="85"/>
        <v>проверка пройдена</v>
      </c>
      <c r="AL1829" t="b">
        <f t="shared" si="86"/>
        <v>0</v>
      </c>
    </row>
    <row r="1830" spans="1:38" hidden="1" x14ac:dyDescent="0.25">
      <c r="A1830" t="s">
        <v>617</v>
      </c>
      <c r="B1830" t="s">
        <v>622</v>
      </c>
      <c r="C1830" t="s">
        <v>64</v>
      </c>
      <c r="D1830" t="s">
        <v>65</v>
      </c>
      <c r="E1830" t="s">
        <v>485</v>
      </c>
      <c r="F1830" t="str">
        <f>VLOOKUP(E1830,'Коды программ'!$A$2:$B$578,2,FALSE)</f>
        <v>Актерское искусство</v>
      </c>
      <c r="G1830" t="s">
        <v>31</v>
      </c>
      <c r="H1830" t="s">
        <v>70</v>
      </c>
      <c r="I1830" t="str">
        <f t="shared" si="84"/>
        <v>52.02.0402</v>
      </c>
      <c r="J1830">
        <v>0</v>
      </c>
      <c r="K1830">
        <v>0</v>
      </c>
      <c r="L1830">
        <v>0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v>0</v>
      </c>
      <c r="V1830">
        <v>0</v>
      </c>
      <c r="W1830">
        <v>0</v>
      </c>
      <c r="X1830">
        <v>0</v>
      </c>
      <c r="Y1830">
        <v>0</v>
      </c>
      <c r="Z1830">
        <v>0</v>
      </c>
      <c r="AA1830">
        <v>0</v>
      </c>
      <c r="AB1830">
        <v>0</v>
      </c>
      <c r="AD1830">
        <v>0</v>
      </c>
      <c r="AE1830">
        <v>0</v>
      </c>
      <c r="AF1830">
        <v>0</v>
      </c>
      <c r="AG1830">
        <v>0</v>
      </c>
      <c r="AH1830">
        <v>0</v>
      </c>
      <c r="AI1830">
        <v>0</v>
      </c>
      <c r="AK1830" t="str">
        <f t="shared" si="85"/>
        <v>проверка пройдена</v>
      </c>
      <c r="AL1830" t="b">
        <f t="shared" si="86"/>
        <v>0</v>
      </c>
    </row>
    <row r="1831" spans="1:38" hidden="1" x14ac:dyDescent="0.25">
      <c r="A1831" t="s">
        <v>617</v>
      </c>
      <c r="B1831" t="s">
        <v>622</v>
      </c>
      <c r="C1831" t="s">
        <v>64</v>
      </c>
      <c r="D1831" t="s">
        <v>65</v>
      </c>
      <c r="E1831" t="s">
        <v>485</v>
      </c>
      <c r="F1831" t="str">
        <f>VLOOKUP(E1831,'Коды программ'!$A$2:$B$578,2,FALSE)</f>
        <v>Актерское искусство</v>
      </c>
      <c r="G1831" t="s">
        <v>32</v>
      </c>
      <c r="H1831" t="s">
        <v>71</v>
      </c>
      <c r="I1831" t="str">
        <f t="shared" si="84"/>
        <v>52.02.0403</v>
      </c>
      <c r="AK1831" t="str">
        <f t="shared" si="85"/>
        <v>проверка пройдена</v>
      </c>
      <c r="AL1831" t="b">
        <f t="shared" si="86"/>
        <v>0</v>
      </c>
    </row>
    <row r="1832" spans="1:38" hidden="1" x14ac:dyDescent="0.25">
      <c r="A1832" t="s">
        <v>617</v>
      </c>
      <c r="B1832" t="s">
        <v>622</v>
      </c>
      <c r="C1832" t="s">
        <v>64</v>
      </c>
      <c r="D1832" t="s">
        <v>65</v>
      </c>
      <c r="E1832" t="s">
        <v>485</v>
      </c>
      <c r="F1832" t="str">
        <f>VLOOKUP(E1832,'Коды программ'!$A$2:$B$578,2,FALSE)</f>
        <v>Актерское искусство</v>
      </c>
      <c r="G1832" t="s">
        <v>33</v>
      </c>
      <c r="H1832" t="s">
        <v>72</v>
      </c>
      <c r="I1832" t="str">
        <f t="shared" si="84"/>
        <v>52.02.0404</v>
      </c>
      <c r="AK1832" t="str">
        <f t="shared" si="85"/>
        <v>проверка пройдена</v>
      </c>
      <c r="AL1832" t="b">
        <f t="shared" si="86"/>
        <v>0</v>
      </c>
    </row>
    <row r="1833" spans="1:38" hidden="1" x14ac:dyDescent="0.25">
      <c r="A1833" t="s">
        <v>617</v>
      </c>
      <c r="B1833" t="s">
        <v>622</v>
      </c>
      <c r="C1833" t="s">
        <v>64</v>
      </c>
      <c r="D1833" t="s">
        <v>65</v>
      </c>
      <c r="E1833" t="s">
        <v>485</v>
      </c>
      <c r="F1833" t="str">
        <f>VLOOKUP(E1833,'Коды программ'!$A$2:$B$578,2,FALSE)</f>
        <v>Актерское искусство</v>
      </c>
      <c r="G1833" t="s">
        <v>34</v>
      </c>
      <c r="H1833" t="s">
        <v>73</v>
      </c>
      <c r="I1833" t="str">
        <f t="shared" si="84"/>
        <v>52.02.0405</v>
      </c>
      <c r="AK1833" t="str">
        <f t="shared" si="85"/>
        <v>проверка пройдена</v>
      </c>
      <c r="AL1833" t="b">
        <f t="shared" si="86"/>
        <v>0</v>
      </c>
    </row>
    <row r="1834" spans="1:38" x14ac:dyDescent="0.25">
      <c r="A1834" t="s">
        <v>623</v>
      </c>
      <c r="B1834" t="s">
        <v>624</v>
      </c>
      <c r="C1834" t="s">
        <v>64</v>
      </c>
      <c r="D1834" t="s">
        <v>65</v>
      </c>
      <c r="E1834" t="s">
        <v>187</v>
      </c>
      <c r="F1834" t="str">
        <f>VLOOKUP(E1834,'Коды программ'!$A$2:$B$578,2,FALSE)</f>
        <v>Физическая культура</v>
      </c>
      <c r="G1834" t="s">
        <v>30</v>
      </c>
      <c r="H1834" t="s">
        <v>68</v>
      </c>
      <c r="I1834" t="str">
        <f t="shared" si="84"/>
        <v>49.02.0101</v>
      </c>
      <c r="J1834">
        <v>142</v>
      </c>
      <c r="K1834">
        <v>61</v>
      </c>
      <c r="L1834">
        <v>61</v>
      </c>
      <c r="M1834">
        <v>0</v>
      </c>
      <c r="N1834">
        <v>0</v>
      </c>
      <c r="O1834">
        <v>0</v>
      </c>
      <c r="P1834">
        <v>29</v>
      </c>
      <c r="Q1834">
        <v>52</v>
      </c>
      <c r="R1834">
        <v>0</v>
      </c>
      <c r="S1834">
        <v>0</v>
      </c>
      <c r="T1834">
        <v>0</v>
      </c>
      <c r="U1834">
        <v>0</v>
      </c>
      <c r="V1834">
        <v>0</v>
      </c>
      <c r="W1834">
        <v>0</v>
      </c>
      <c r="X1834">
        <v>0</v>
      </c>
      <c r="Y1834">
        <v>0</v>
      </c>
      <c r="Z1834">
        <v>0</v>
      </c>
      <c r="AA1834">
        <v>0</v>
      </c>
      <c r="AB1834">
        <v>0</v>
      </c>
      <c r="AC1834">
        <v>0</v>
      </c>
      <c r="AD1834">
        <v>0</v>
      </c>
      <c r="AE1834">
        <v>0</v>
      </c>
      <c r="AF1834">
        <v>0</v>
      </c>
      <c r="AG1834">
        <v>0</v>
      </c>
      <c r="AH1834">
        <v>0</v>
      </c>
      <c r="AI1834">
        <v>0</v>
      </c>
      <c r="AJ1834" t="s">
        <v>488</v>
      </c>
      <c r="AK1834" t="str">
        <f t="shared" si="85"/>
        <v>проверка пройдена</v>
      </c>
      <c r="AL1834" t="b">
        <f t="shared" si="86"/>
        <v>0</v>
      </c>
    </row>
    <row r="1835" spans="1:38" hidden="1" x14ac:dyDescent="0.25">
      <c r="A1835" t="s">
        <v>623</v>
      </c>
      <c r="B1835" t="s">
        <v>624</v>
      </c>
      <c r="C1835" t="s">
        <v>64</v>
      </c>
      <c r="D1835" t="s">
        <v>65</v>
      </c>
      <c r="E1835" t="s">
        <v>187</v>
      </c>
      <c r="F1835" t="str">
        <f>VLOOKUP(E1835,'Коды программ'!$A$2:$B$578,2,FALSE)</f>
        <v>Физическая культура</v>
      </c>
      <c r="G1835" t="s">
        <v>31</v>
      </c>
      <c r="H1835" t="s">
        <v>70</v>
      </c>
      <c r="I1835" t="str">
        <f t="shared" si="84"/>
        <v>49.02.0102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0</v>
      </c>
      <c r="P1835">
        <v>0</v>
      </c>
      <c r="Q1835">
        <v>0</v>
      </c>
      <c r="R1835">
        <v>0</v>
      </c>
      <c r="S1835">
        <v>0</v>
      </c>
      <c r="T1835">
        <v>0</v>
      </c>
      <c r="U1835">
        <v>0</v>
      </c>
      <c r="V1835">
        <v>0</v>
      </c>
      <c r="W1835">
        <v>0</v>
      </c>
      <c r="X1835">
        <v>0</v>
      </c>
      <c r="Y1835">
        <v>0</v>
      </c>
      <c r="Z1835">
        <v>0</v>
      </c>
      <c r="AA1835">
        <v>0</v>
      </c>
      <c r="AB1835">
        <v>0</v>
      </c>
      <c r="AC1835">
        <v>0</v>
      </c>
      <c r="AD1835">
        <v>0</v>
      </c>
      <c r="AE1835">
        <v>0</v>
      </c>
      <c r="AF1835">
        <v>0</v>
      </c>
      <c r="AG1835">
        <v>0</v>
      </c>
      <c r="AH1835">
        <v>0</v>
      </c>
      <c r="AI1835">
        <v>0</v>
      </c>
      <c r="AJ1835">
        <v>0</v>
      </c>
      <c r="AK1835" t="str">
        <f t="shared" si="85"/>
        <v>проверка пройдена</v>
      </c>
      <c r="AL1835" t="b">
        <f t="shared" si="86"/>
        <v>0</v>
      </c>
    </row>
    <row r="1836" spans="1:38" hidden="1" x14ac:dyDescent="0.25">
      <c r="A1836" t="s">
        <v>623</v>
      </c>
      <c r="B1836" t="s">
        <v>624</v>
      </c>
      <c r="C1836" t="s">
        <v>64</v>
      </c>
      <c r="D1836" t="s">
        <v>65</v>
      </c>
      <c r="E1836" t="s">
        <v>187</v>
      </c>
      <c r="F1836" t="str">
        <f>VLOOKUP(E1836,'Коды программ'!$A$2:$B$578,2,FALSE)</f>
        <v>Физическая культура</v>
      </c>
      <c r="G1836" t="s">
        <v>32</v>
      </c>
      <c r="H1836" t="s">
        <v>71</v>
      </c>
      <c r="I1836" t="str">
        <f t="shared" si="84"/>
        <v>49.02.0103</v>
      </c>
      <c r="J1836">
        <v>0</v>
      </c>
      <c r="K1836">
        <v>0</v>
      </c>
      <c r="L1836">
        <v>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v>0</v>
      </c>
      <c r="V1836">
        <v>0</v>
      </c>
      <c r="W1836">
        <v>0</v>
      </c>
      <c r="X1836">
        <v>0</v>
      </c>
      <c r="Y1836">
        <v>0</v>
      </c>
      <c r="Z1836">
        <v>0</v>
      </c>
      <c r="AA1836">
        <v>0</v>
      </c>
      <c r="AB1836">
        <v>0</v>
      </c>
      <c r="AC1836">
        <v>0</v>
      </c>
      <c r="AD1836">
        <v>0</v>
      </c>
      <c r="AE1836">
        <v>0</v>
      </c>
      <c r="AF1836">
        <v>0</v>
      </c>
      <c r="AG1836">
        <v>0</v>
      </c>
      <c r="AH1836">
        <v>0</v>
      </c>
      <c r="AI1836">
        <v>0</v>
      </c>
      <c r="AJ1836">
        <v>0</v>
      </c>
      <c r="AK1836" t="str">
        <f t="shared" si="85"/>
        <v>проверка пройдена</v>
      </c>
      <c r="AL1836" t="b">
        <f t="shared" si="86"/>
        <v>0</v>
      </c>
    </row>
    <row r="1837" spans="1:38" hidden="1" x14ac:dyDescent="0.25">
      <c r="A1837" t="s">
        <v>623</v>
      </c>
      <c r="B1837" t="s">
        <v>624</v>
      </c>
      <c r="C1837" t="s">
        <v>64</v>
      </c>
      <c r="D1837" t="s">
        <v>65</v>
      </c>
      <c r="E1837" t="s">
        <v>187</v>
      </c>
      <c r="F1837" t="str">
        <f>VLOOKUP(E1837,'Коды программ'!$A$2:$B$578,2,FALSE)</f>
        <v>Физическая культура</v>
      </c>
      <c r="G1837" t="s">
        <v>33</v>
      </c>
      <c r="H1837" t="s">
        <v>72</v>
      </c>
      <c r="I1837" t="str">
        <f t="shared" si="84"/>
        <v>49.02.0104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>
        <v>0</v>
      </c>
      <c r="AB1837">
        <v>0</v>
      </c>
      <c r="AC1837">
        <v>0</v>
      </c>
      <c r="AD1837">
        <v>0</v>
      </c>
      <c r="AE1837">
        <v>0</v>
      </c>
      <c r="AF1837">
        <v>0</v>
      </c>
      <c r="AG1837">
        <v>0</v>
      </c>
      <c r="AH1837">
        <v>0</v>
      </c>
      <c r="AI1837">
        <v>0</v>
      </c>
      <c r="AJ1837">
        <v>0</v>
      </c>
      <c r="AK1837" t="str">
        <f t="shared" si="85"/>
        <v>проверка пройдена</v>
      </c>
      <c r="AL1837" t="b">
        <f t="shared" si="86"/>
        <v>0</v>
      </c>
    </row>
    <row r="1838" spans="1:38" hidden="1" x14ac:dyDescent="0.25">
      <c r="A1838" t="s">
        <v>623</v>
      </c>
      <c r="B1838" t="s">
        <v>624</v>
      </c>
      <c r="C1838" t="s">
        <v>64</v>
      </c>
      <c r="D1838" t="s">
        <v>65</v>
      </c>
      <c r="E1838" t="s">
        <v>187</v>
      </c>
      <c r="F1838" t="str">
        <f>VLOOKUP(E1838,'Коды программ'!$A$2:$B$578,2,FALSE)</f>
        <v>Физическая культура</v>
      </c>
      <c r="G1838" t="s">
        <v>34</v>
      </c>
      <c r="H1838" t="s">
        <v>73</v>
      </c>
      <c r="I1838" t="str">
        <f t="shared" si="84"/>
        <v>49.02.0105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>
        <v>0</v>
      </c>
      <c r="AB1838">
        <v>0</v>
      </c>
      <c r="AC1838">
        <v>0</v>
      </c>
      <c r="AD1838">
        <v>0</v>
      </c>
      <c r="AE1838">
        <v>0</v>
      </c>
      <c r="AF1838">
        <v>0</v>
      </c>
      <c r="AG1838">
        <v>0</v>
      </c>
      <c r="AH1838">
        <v>0</v>
      </c>
      <c r="AI1838">
        <v>0</v>
      </c>
      <c r="AJ1838">
        <v>0</v>
      </c>
      <c r="AK1838" t="str">
        <f t="shared" si="85"/>
        <v>проверка пройдена</v>
      </c>
      <c r="AL1838" t="b">
        <f t="shared" si="86"/>
        <v>0</v>
      </c>
    </row>
    <row r="1839" spans="1:38" x14ac:dyDescent="0.25">
      <c r="A1839" t="s">
        <v>623</v>
      </c>
      <c r="B1839" t="s">
        <v>625</v>
      </c>
      <c r="C1839" t="s">
        <v>64</v>
      </c>
      <c r="D1839" t="s">
        <v>65</v>
      </c>
      <c r="E1839" t="s">
        <v>187</v>
      </c>
      <c r="F1839" t="str">
        <f>VLOOKUP(E1839,'Коды программ'!$A$2:$B$578,2,FALSE)</f>
        <v>Физическая культура</v>
      </c>
      <c r="G1839" t="s">
        <v>30</v>
      </c>
      <c r="H1839" t="s">
        <v>68</v>
      </c>
      <c r="I1839" t="str">
        <f t="shared" si="84"/>
        <v>49.02.0101</v>
      </c>
      <c r="J1839">
        <v>29</v>
      </c>
      <c r="K1839">
        <v>20</v>
      </c>
      <c r="L1839">
        <v>10</v>
      </c>
      <c r="M1839">
        <v>20</v>
      </c>
      <c r="P1839">
        <v>3</v>
      </c>
      <c r="Q1839">
        <v>6</v>
      </c>
      <c r="AK1839" t="str">
        <f t="shared" si="85"/>
        <v>проверка пройдена</v>
      </c>
      <c r="AL1839" t="b">
        <f t="shared" si="86"/>
        <v>0</v>
      </c>
    </row>
    <row r="1840" spans="1:38" hidden="1" x14ac:dyDescent="0.25">
      <c r="A1840" t="s">
        <v>623</v>
      </c>
      <c r="B1840" t="s">
        <v>625</v>
      </c>
      <c r="C1840" t="s">
        <v>64</v>
      </c>
      <c r="D1840" t="s">
        <v>65</v>
      </c>
      <c r="E1840" t="s">
        <v>187</v>
      </c>
      <c r="F1840" t="str">
        <f>VLOOKUP(E1840,'Коды программ'!$A$2:$B$578,2,FALSE)</f>
        <v>Физическая культура</v>
      </c>
      <c r="G1840" t="s">
        <v>31</v>
      </c>
      <c r="H1840" t="s">
        <v>70</v>
      </c>
      <c r="I1840" t="str">
        <f t="shared" si="84"/>
        <v>49.02.0102</v>
      </c>
      <c r="J1840">
        <v>0</v>
      </c>
      <c r="AK1840" t="str">
        <f t="shared" si="85"/>
        <v>проверка пройдена</v>
      </c>
      <c r="AL1840" t="b">
        <f t="shared" si="86"/>
        <v>0</v>
      </c>
    </row>
    <row r="1841" spans="1:38" hidden="1" x14ac:dyDescent="0.25">
      <c r="A1841" t="s">
        <v>623</v>
      </c>
      <c r="B1841" t="s">
        <v>625</v>
      </c>
      <c r="C1841" t="s">
        <v>64</v>
      </c>
      <c r="D1841" t="s">
        <v>65</v>
      </c>
      <c r="E1841" t="s">
        <v>187</v>
      </c>
      <c r="F1841" t="str">
        <f>VLOOKUP(E1841,'Коды программ'!$A$2:$B$578,2,FALSE)</f>
        <v>Физическая культура</v>
      </c>
      <c r="G1841" t="s">
        <v>32</v>
      </c>
      <c r="H1841" t="s">
        <v>71</v>
      </c>
      <c r="I1841" t="str">
        <f t="shared" si="84"/>
        <v>49.02.0103</v>
      </c>
      <c r="J1841">
        <v>0</v>
      </c>
      <c r="AK1841" t="str">
        <f t="shared" si="85"/>
        <v>проверка пройдена</v>
      </c>
      <c r="AL1841" t="b">
        <f t="shared" si="86"/>
        <v>0</v>
      </c>
    </row>
    <row r="1842" spans="1:38" hidden="1" x14ac:dyDescent="0.25">
      <c r="A1842" t="s">
        <v>623</v>
      </c>
      <c r="B1842" t="s">
        <v>625</v>
      </c>
      <c r="C1842" t="s">
        <v>64</v>
      </c>
      <c r="D1842" t="s">
        <v>65</v>
      </c>
      <c r="E1842" t="s">
        <v>187</v>
      </c>
      <c r="F1842" t="str">
        <f>VLOOKUP(E1842,'Коды программ'!$A$2:$B$578,2,FALSE)</f>
        <v>Физическая культура</v>
      </c>
      <c r="G1842" t="s">
        <v>33</v>
      </c>
      <c r="H1842" t="s">
        <v>72</v>
      </c>
      <c r="I1842" t="str">
        <f t="shared" si="84"/>
        <v>49.02.0104</v>
      </c>
      <c r="J1842">
        <v>0</v>
      </c>
      <c r="AK1842" t="str">
        <f t="shared" si="85"/>
        <v>проверка пройдена</v>
      </c>
      <c r="AL1842" t="b">
        <f t="shared" si="86"/>
        <v>0</v>
      </c>
    </row>
    <row r="1843" spans="1:38" hidden="1" x14ac:dyDescent="0.25">
      <c r="A1843" t="s">
        <v>623</v>
      </c>
      <c r="B1843" t="s">
        <v>625</v>
      </c>
      <c r="C1843" t="s">
        <v>64</v>
      </c>
      <c r="D1843" t="s">
        <v>65</v>
      </c>
      <c r="E1843" t="s">
        <v>187</v>
      </c>
      <c r="F1843" t="str">
        <f>VLOOKUP(E1843,'Коды программ'!$A$2:$B$578,2,FALSE)</f>
        <v>Физическая культура</v>
      </c>
      <c r="G1843" t="s">
        <v>34</v>
      </c>
      <c r="H1843" t="s">
        <v>73</v>
      </c>
      <c r="I1843" t="str">
        <f t="shared" si="84"/>
        <v>49.02.0105</v>
      </c>
      <c r="J1843">
        <v>0</v>
      </c>
      <c r="AK1843" t="str">
        <f t="shared" si="85"/>
        <v>проверка пройдена</v>
      </c>
      <c r="AL1843" t="b">
        <f t="shared" si="86"/>
        <v>0</v>
      </c>
    </row>
    <row r="1844" spans="1:38" x14ac:dyDescent="0.25">
      <c r="A1844" t="s">
        <v>626</v>
      </c>
      <c r="B1844" t="s">
        <v>627</v>
      </c>
      <c r="C1844" t="s">
        <v>64</v>
      </c>
      <c r="D1844" t="s">
        <v>65</v>
      </c>
      <c r="E1844" t="s">
        <v>135</v>
      </c>
      <c r="F1844" t="str">
        <f>VLOOKUP(E1844,'Коды программ'!$A$2:$B$578,2,FALSE)</f>
        <v>Мастер по обработке цифровой информации</v>
      </c>
      <c r="G1844" t="s">
        <v>30</v>
      </c>
      <c r="H1844" t="s">
        <v>68</v>
      </c>
      <c r="I1844" t="str">
        <f t="shared" si="84"/>
        <v>09.01.0301</v>
      </c>
      <c r="J1844">
        <v>22</v>
      </c>
      <c r="K1844">
        <v>3</v>
      </c>
      <c r="L1844">
        <v>1</v>
      </c>
      <c r="M1844">
        <v>1</v>
      </c>
      <c r="N1844">
        <v>0</v>
      </c>
      <c r="O1844">
        <v>0</v>
      </c>
      <c r="P1844">
        <v>3</v>
      </c>
      <c r="Q1844">
        <v>0</v>
      </c>
      <c r="R1844">
        <v>0</v>
      </c>
      <c r="S1844">
        <v>0</v>
      </c>
      <c r="T1844">
        <v>1</v>
      </c>
      <c r="U1844">
        <v>0</v>
      </c>
      <c r="V1844">
        <v>1</v>
      </c>
      <c r="W1844">
        <v>2</v>
      </c>
      <c r="X1844">
        <v>0</v>
      </c>
      <c r="Y1844">
        <v>0</v>
      </c>
      <c r="Z1844">
        <v>0</v>
      </c>
      <c r="AA1844">
        <v>0</v>
      </c>
      <c r="AB1844">
        <v>0</v>
      </c>
      <c r="AC1844">
        <v>0</v>
      </c>
      <c r="AD1844">
        <v>8</v>
      </c>
      <c r="AE1844">
        <v>0</v>
      </c>
      <c r="AF1844">
        <v>1</v>
      </c>
      <c r="AG1844">
        <v>0</v>
      </c>
      <c r="AH1844">
        <v>0</v>
      </c>
      <c r="AI1844">
        <v>3</v>
      </c>
      <c r="AJ1844" t="s">
        <v>489</v>
      </c>
      <c r="AK1844" t="str">
        <f t="shared" si="85"/>
        <v>проверка пройдена</v>
      </c>
      <c r="AL1844" t="b">
        <f t="shared" si="86"/>
        <v>0</v>
      </c>
    </row>
    <row r="1845" spans="1:38" hidden="1" x14ac:dyDescent="0.25">
      <c r="A1845" t="s">
        <v>626</v>
      </c>
      <c r="B1845" t="s">
        <v>627</v>
      </c>
      <c r="C1845" t="s">
        <v>64</v>
      </c>
      <c r="D1845" t="s">
        <v>65</v>
      </c>
      <c r="E1845" t="s">
        <v>135</v>
      </c>
      <c r="F1845" t="str">
        <f>VLOOKUP(E1845,'Коды программ'!$A$2:$B$578,2,FALSE)</f>
        <v>Мастер по обработке цифровой информации</v>
      </c>
      <c r="G1845" t="s">
        <v>31</v>
      </c>
      <c r="H1845" t="s">
        <v>70</v>
      </c>
      <c r="I1845" t="str">
        <f t="shared" si="84"/>
        <v>09.01.0302</v>
      </c>
      <c r="AK1845" t="str">
        <f t="shared" si="85"/>
        <v>проверка пройдена</v>
      </c>
      <c r="AL1845" t="b">
        <f t="shared" si="86"/>
        <v>0</v>
      </c>
    </row>
    <row r="1846" spans="1:38" hidden="1" x14ac:dyDescent="0.25">
      <c r="A1846" t="s">
        <v>626</v>
      </c>
      <c r="B1846" t="s">
        <v>627</v>
      </c>
      <c r="C1846" t="s">
        <v>64</v>
      </c>
      <c r="D1846" t="s">
        <v>65</v>
      </c>
      <c r="E1846" t="s">
        <v>135</v>
      </c>
      <c r="F1846" t="str">
        <f>VLOOKUP(E1846,'Коды программ'!$A$2:$B$578,2,FALSE)</f>
        <v>Мастер по обработке цифровой информации</v>
      </c>
      <c r="G1846" t="s">
        <v>32</v>
      </c>
      <c r="H1846" t="s">
        <v>71</v>
      </c>
      <c r="I1846" t="str">
        <f t="shared" si="84"/>
        <v>09.01.0303</v>
      </c>
      <c r="AK1846" t="str">
        <f t="shared" si="85"/>
        <v>проверка пройдена</v>
      </c>
      <c r="AL1846" t="b">
        <f t="shared" si="86"/>
        <v>0</v>
      </c>
    </row>
    <row r="1847" spans="1:38" hidden="1" x14ac:dyDescent="0.25">
      <c r="A1847" t="s">
        <v>626</v>
      </c>
      <c r="B1847" t="s">
        <v>627</v>
      </c>
      <c r="C1847" t="s">
        <v>64</v>
      </c>
      <c r="D1847" t="s">
        <v>65</v>
      </c>
      <c r="E1847" t="s">
        <v>135</v>
      </c>
      <c r="F1847" t="str">
        <f>VLOOKUP(E1847,'Коды программ'!$A$2:$B$578,2,FALSE)</f>
        <v>Мастер по обработке цифровой информации</v>
      </c>
      <c r="G1847" t="s">
        <v>33</v>
      </c>
      <c r="H1847" t="s">
        <v>72</v>
      </c>
      <c r="I1847" t="str">
        <f t="shared" si="84"/>
        <v>09.01.0304</v>
      </c>
      <c r="J1847">
        <v>22</v>
      </c>
      <c r="K1847">
        <v>3</v>
      </c>
      <c r="L1847">
        <v>1</v>
      </c>
      <c r="M1847">
        <v>1</v>
      </c>
      <c r="N1847">
        <v>0</v>
      </c>
      <c r="O1847">
        <v>0</v>
      </c>
      <c r="P1847">
        <v>3</v>
      </c>
      <c r="Q1847">
        <v>0</v>
      </c>
      <c r="R1847">
        <v>0</v>
      </c>
      <c r="S1847">
        <v>0</v>
      </c>
      <c r="T1847">
        <v>1</v>
      </c>
      <c r="U1847">
        <v>0</v>
      </c>
      <c r="V1847">
        <v>1</v>
      </c>
      <c r="W1847">
        <v>2</v>
      </c>
      <c r="X1847">
        <v>0</v>
      </c>
      <c r="Y1847">
        <v>0</v>
      </c>
      <c r="Z1847">
        <v>0</v>
      </c>
      <c r="AA1847">
        <v>0</v>
      </c>
      <c r="AB1847">
        <v>0</v>
      </c>
      <c r="AC1847">
        <v>0</v>
      </c>
      <c r="AD1847">
        <v>8</v>
      </c>
      <c r="AE1847">
        <v>0</v>
      </c>
      <c r="AF1847">
        <v>1</v>
      </c>
      <c r="AG1847">
        <v>0</v>
      </c>
      <c r="AH1847">
        <v>0</v>
      </c>
      <c r="AI1847">
        <v>3</v>
      </c>
      <c r="AK1847" t="str">
        <f t="shared" si="85"/>
        <v>проверка пройдена</v>
      </c>
      <c r="AL1847" t="b">
        <f t="shared" si="86"/>
        <v>0</v>
      </c>
    </row>
    <row r="1848" spans="1:38" hidden="1" x14ac:dyDescent="0.25">
      <c r="A1848" t="s">
        <v>626</v>
      </c>
      <c r="B1848" t="s">
        <v>627</v>
      </c>
      <c r="C1848" t="s">
        <v>64</v>
      </c>
      <c r="D1848" t="s">
        <v>65</v>
      </c>
      <c r="E1848" t="s">
        <v>135</v>
      </c>
      <c r="F1848" t="str">
        <f>VLOOKUP(E1848,'Коды программ'!$A$2:$B$578,2,FALSE)</f>
        <v>Мастер по обработке цифровой информации</v>
      </c>
      <c r="G1848" t="s">
        <v>34</v>
      </c>
      <c r="H1848" t="s">
        <v>73</v>
      </c>
      <c r="I1848" t="str">
        <f t="shared" si="84"/>
        <v>09.01.0305</v>
      </c>
      <c r="AK1848" t="str">
        <f t="shared" si="85"/>
        <v>проверка пройдена</v>
      </c>
      <c r="AL1848" t="b">
        <f t="shared" si="86"/>
        <v>0</v>
      </c>
    </row>
    <row r="1849" spans="1:38" x14ac:dyDescent="0.25">
      <c r="A1849" t="s">
        <v>628</v>
      </c>
      <c r="B1849" t="s">
        <v>629</v>
      </c>
      <c r="C1849" t="s">
        <v>64</v>
      </c>
      <c r="D1849" t="s">
        <v>65</v>
      </c>
      <c r="E1849" t="s">
        <v>228</v>
      </c>
      <c r="F1849" t="str">
        <f>VLOOKUP(E1849,'Коды программ'!$A$2:$B$578,2,FALSE)</f>
        <v>Право и организация социального обеспечения</v>
      </c>
      <c r="G1849" t="s">
        <v>30</v>
      </c>
      <c r="H1849" t="s">
        <v>68</v>
      </c>
      <c r="I1849" t="str">
        <f t="shared" si="84"/>
        <v>40.02.0101</v>
      </c>
      <c r="J1849">
        <v>22</v>
      </c>
      <c r="K1849">
        <v>10</v>
      </c>
      <c r="L1849">
        <v>0</v>
      </c>
      <c r="M1849">
        <v>10</v>
      </c>
      <c r="N1849">
        <v>0</v>
      </c>
      <c r="O1849">
        <v>0</v>
      </c>
      <c r="P1849">
        <v>10</v>
      </c>
      <c r="Q1849">
        <v>0</v>
      </c>
      <c r="R1849">
        <v>0</v>
      </c>
      <c r="S1849">
        <v>2</v>
      </c>
      <c r="T1849">
        <v>0</v>
      </c>
      <c r="U1849">
        <v>0</v>
      </c>
      <c r="V1849">
        <v>0</v>
      </c>
      <c r="W1849">
        <v>0</v>
      </c>
      <c r="X1849">
        <v>0</v>
      </c>
      <c r="Y1849">
        <v>0</v>
      </c>
      <c r="Z1849">
        <v>0</v>
      </c>
      <c r="AA1849">
        <v>0</v>
      </c>
      <c r="AB1849">
        <v>0</v>
      </c>
      <c r="AC1849">
        <v>0</v>
      </c>
      <c r="AD1849">
        <v>0</v>
      </c>
      <c r="AE1849">
        <v>0</v>
      </c>
      <c r="AF1849">
        <v>0</v>
      </c>
      <c r="AG1849">
        <v>0</v>
      </c>
      <c r="AH1849">
        <v>0</v>
      </c>
      <c r="AI1849">
        <v>0</v>
      </c>
      <c r="AJ1849">
        <v>0</v>
      </c>
      <c r="AK1849" t="str">
        <f t="shared" si="85"/>
        <v>проверка пройдена</v>
      </c>
      <c r="AL1849" t="b">
        <f t="shared" si="86"/>
        <v>0</v>
      </c>
    </row>
    <row r="1850" spans="1:38" hidden="1" x14ac:dyDescent="0.25">
      <c r="A1850" t="s">
        <v>628</v>
      </c>
      <c r="B1850" t="s">
        <v>629</v>
      </c>
      <c r="C1850" t="s">
        <v>64</v>
      </c>
      <c r="D1850" t="s">
        <v>65</v>
      </c>
      <c r="E1850" t="s">
        <v>228</v>
      </c>
      <c r="F1850" t="str">
        <f>VLOOKUP(E1850,'Коды программ'!$A$2:$B$578,2,FALSE)</f>
        <v>Право и организация социального обеспечения</v>
      </c>
      <c r="G1850" t="s">
        <v>31</v>
      </c>
      <c r="H1850" t="s">
        <v>70</v>
      </c>
      <c r="I1850" t="str">
        <f t="shared" si="84"/>
        <v>40.02.0102</v>
      </c>
      <c r="J1850">
        <v>0</v>
      </c>
      <c r="K1850">
        <v>0</v>
      </c>
      <c r="L1850">
        <v>0</v>
      </c>
      <c r="M1850">
        <v>0</v>
      </c>
      <c r="N1850">
        <v>0</v>
      </c>
      <c r="O1850">
        <v>0</v>
      </c>
      <c r="P1850">
        <v>0</v>
      </c>
      <c r="Q1850">
        <v>0</v>
      </c>
      <c r="R1850">
        <v>0</v>
      </c>
      <c r="S1850">
        <v>0</v>
      </c>
      <c r="T1850">
        <v>0</v>
      </c>
      <c r="U1850">
        <v>0</v>
      </c>
      <c r="V1850">
        <v>0</v>
      </c>
      <c r="W1850">
        <v>0</v>
      </c>
      <c r="X1850">
        <v>0</v>
      </c>
      <c r="Y1850">
        <v>0</v>
      </c>
      <c r="Z1850">
        <v>0</v>
      </c>
      <c r="AA1850">
        <v>0</v>
      </c>
      <c r="AB1850">
        <v>0</v>
      </c>
      <c r="AC1850">
        <v>0</v>
      </c>
      <c r="AD1850">
        <v>0</v>
      </c>
      <c r="AE1850">
        <v>0</v>
      </c>
      <c r="AF1850">
        <v>0</v>
      </c>
      <c r="AG1850">
        <v>0</v>
      </c>
      <c r="AH1850">
        <v>0</v>
      </c>
      <c r="AI1850">
        <v>0</v>
      </c>
      <c r="AJ1850">
        <v>0</v>
      </c>
      <c r="AK1850" t="str">
        <f t="shared" si="85"/>
        <v>проверка пройдена</v>
      </c>
      <c r="AL1850" t="b">
        <f t="shared" si="86"/>
        <v>0</v>
      </c>
    </row>
    <row r="1851" spans="1:38" hidden="1" x14ac:dyDescent="0.25">
      <c r="A1851" t="s">
        <v>628</v>
      </c>
      <c r="B1851" t="s">
        <v>629</v>
      </c>
      <c r="C1851" t="s">
        <v>64</v>
      </c>
      <c r="D1851" t="s">
        <v>65</v>
      </c>
      <c r="E1851" t="s">
        <v>228</v>
      </c>
      <c r="F1851" t="str">
        <f>VLOOKUP(E1851,'Коды программ'!$A$2:$B$578,2,FALSE)</f>
        <v>Право и организация социального обеспечения</v>
      </c>
      <c r="G1851" t="s">
        <v>32</v>
      </c>
      <c r="H1851" t="s">
        <v>71</v>
      </c>
      <c r="I1851" t="str">
        <f t="shared" si="84"/>
        <v>40.02.0103</v>
      </c>
      <c r="J1851">
        <v>0</v>
      </c>
      <c r="K1851">
        <v>0</v>
      </c>
      <c r="L1851">
        <v>0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v>0</v>
      </c>
      <c r="V1851">
        <v>0</v>
      </c>
      <c r="W1851">
        <v>0</v>
      </c>
      <c r="X1851">
        <v>0</v>
      </c>
      <c r="Y1851">
        <v>0</v>
      </c>
      <c r="Z1851">
        <v>0</v>
      </c>
      <c r="AA1851">
        <v>0</v>
      </c>
      <c r="AB1851">
        <v>0</v>
      </c>
      <c r="AC1851">
        <v>0</v>
      </c>
      <c r="AD1851">
        <v>0</v>
      </c>
      <c r="AE1851">
        <v>0</v>
      </c>
      <c r="AF1851">
        <v>0</v>
      </c>
      <c r="AG1851">
        <v>0</v>
      </c>
      <c r="AH1851">
        <v>0</v>
      </c>
      <c r="AI1851">
        <v>0</v>
      </c>
      <c r="AJ1851">
        <v>0</v>
      </c>
      <c r="AK1851" t="str">
        <f t="shared" si="85"/>
        <v>проверка пройдена</v>
      </c>
      <c r="AL1851" t="b">
        <f t="shared" si="86"/>
        <v>0</v>
      </c>
    </row>
    <row r="1852" spans="1:38" hidden="1" x14ac:dyDescent="0.25">
      <c r="A1852" t="s">
        <v>628</v>
      </c>
      <c r="B1852" t="s">
        <v>629</v>
      </c>
      <c r="C1852" t="s">
        <v>64</v>
      </c>
      <c r="D1852" t="s">
        <v>65</v>
      </c>
      <c r="E1852" t="s">
        <v>228</v>
      </c>
      <c r="F1852" t="str">
        <f>VLOOKUP(E1852,'Коды программ'!$A$2:$B$578,2,FALSE)</f>
        <v>Право и организация социального обеспечения</v>
      </c>
      <c r="G1852" t="s">
        <v>33</v>
      </c>
      <c r="H1852" t="s">
        <v>72</v>
      </c>
      <c r="I1852" t="str">
        <f t="shared" si="84"/>
        <v>40.02.0104</v>
      </c>
      <c r="J1852">
        <v>0</v>
      </c>
      <c r="K1852">
        <v>0</v>
      </c>
      <c r="L1852">
        <v>0</v>
      </c>
      <c r="M1852">
        <v>0</v>
      </c>
      <c r="N1852">
        <v>0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>
        <v>0</v>
      </c>
      <c r="AB1852">
        <v>0</v>
      </c>
      <c r="AC1852">
        <v>0</v>
      </c>
      <c r="AD1852">
        <v>0</v>
      </c>
      <c r="AE1852">
        <v>0</v>
      </c>
      <c r="AF1852">
        <v>0</v>
      </c>
      <c r="AG1852">
        <v>0</v>
      </c>
      <c r="AH1852">
        <v>0</v>
      </c>
      <c r="AI1852">
        <v>0</v>
      </c>
      <c r="AJ1852">
        <v>0</v>
      </c>
      <c r="AK1852" t="str">
        <f t="shared" si="85"/>
        <v>проверка пройдена</v>
      </c>
      <c r="AL1852" t="b">
        <f t="shared" si="86"/>
        <v>0</v>
      </c>
    </row>
    <row r="1853" spans="1:38" hidden="1" x14ac:dyDescent="0.25">
      <c r="A1853" t="s">
        <v>628</v>
      </c>
      <c r="B1853" t="s">
        <v>629</v>
      </c>
      <c r="C1853" t="s">
        <v>64</v>
      </c>
      <c r="D1853" t="s">
        <v>65</v>
      </c>
      <c r="E1853" t="s">
        <v>228</v>
      </c>
      <c r="F1853" t="str">
        <f>VLOOKUP(E1853,'Коды программ'!$A$2:$B$578,2,FALSE)</f>
        <v>Право и организация социального обеспечения</v>
      </c>
      <c r="G1853" t="s">
        <v>34</v>
      </c>
      <c r="H1853" t="s">
        <v>73</v>
      </c>
      <c r="I1853" t="str">
        <f t="shared" si="84"/>
        <v>40.02.0105</v>
      </c>
      <c r="J1853">
        <v>0</v>
      </c>
      <c r="K1853">
        <v>0</v>
      </c>
      <c r="L1853">
        <v>0</v>
      </c>
      <c r="M1853">
        <v>0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>
        <v>0</v>
      </c>
      <c r="AB1853">
        <v>0</v>
      </c>
      <c r="AC1853">
        <v>0</v>
      </c>
      <c r="AD1853">
        <v>0</v>
      </c>
      <c r="AE1853">
        <v>0</v>
      </c>
      <c r="AF1853">
        <v>0</v>
      </c>
      <c r="AG1853">
        <v>0</v>
      </c>
      <c r="AH1853">
        <v>0</v>
      </c>
      <c r="AI1853">
        <v>0</v>
      </c>
      <c r="AJ1853">
        <v>0</v>
      </c>
      <c r="AK1853" t="str">
        <f t="shared" si="85"/>
        <v>проверка пройдена</v>
      </c>
      <c r="AL1853" t="b">
        <f t="shared" si="86"/>
        <v>0</v>
      </c>
    </row>
    <row r="1854" spans="1:38" s="20" customFormat="1" x14ac:dyDescent="0.25">
      <c r="A1854" s="20" t="s">
        <v>628</v>
      </c>
      <c r="B1854" s="20" t="s">
        <v>630</v>
      </c>
      <c r="C1854" s="20" t="s">
        <v>64</v>
      </c>
      <c r="D1854" s="20" t="s">
        <v>65</v>
      </c>
      <c r="E1854" s="20" t="s">
        <v>228</v>
      </c>
      <c r="F1854" s="20" t="str">
        <f>VLOOKUP(E1854,'Коды программ'!$A$2:$B$578,2,FALSE)</f>
        <v>Право и организация социального обеспечения</v>
      </c>
      <c r="G1854" s="20" t="s">
        <v>30</v>
      </c>
      <c r="H1854" s="20" t="s">
        <v>68</v>
      </c>
      <c r="I1854" t="str">
        <f t="shared" si="84"/>
        <v>40.02.0101</v>
      </c>
      <c r="J1854" s="20">
        <v>58</v>
      </c>
      <c r="K1854" s="20">
        <v>27</v>
      </c>
      <c r="L1854" s="20">
        <v>11</v>
      </c>
      <c r="P1854" s="20">
        <v>19</v>
      </c>
      <c r="Q1854" s="20">
        <v>12</v>
      </c>
      <c r="AK1854" s="20" t="str">
        <f t="shared" si="85"/>
        <v>проверка пройдена</v>
      </c>
      <c r="AL1854" s="20" t="b">
        <f t="shared" si="86"/>
        <v>0</v>
      </c>
    </row>
    <row r="1855" spans="1:38" hidden="1" x14ac:dyDescent="0.25">
      <c r="A1855" t="s">
        <v>628</v>
      </c>
      <c r="B1855" t="s">
        <v>630</v>
      </c>
      <c r="C1855" t="s">
        <v>64</v>
      </c>
      <c r="D1855" t="s">
        <v>65</v>
      </c>
      <c r="E1855" t="s">
        <v>228</v>
      </c>
      <c r="F1855" t="str">
        <f>VLOOKUP(E1855,'Коды программ'!$A$2:$B$578,2,FALSE)</f>
        <v>Право и организация социального обеспечения</v>
      </c>
      <c r="G1855" t="s">
        <v>31</v>
      </c>
      <c r="H1855" t="s">
        <v>70</v>
      </c>
      <c r="I1855" t="str">
        <f t="shared" si="84"/>
        <v>40.02.0102</v>
      </c>
      <c r="AK1855" t="str">
        <f t="shared" si="85"/>
        <v>проверка пройдена</v>
      </c>
      <c r="AL1855" t="b">
        <f t="shared" si="86"/>
        <v>0</v>
      </c>
    </row>
    <row r="1856" spans="1:38" hidden="1" x14ac:dyDescent="0.25">
      <c r="A1856" t="s">
        <v>628</v>
      </c>
      <c r="B1856" t="s">
        <v>630</v>
      </c>
      <c r="C1856" t="s">
        <v>64</v>
      </c>
      <c r="D1856" t="s">
        <v>65</v>
      </c>
      <c r="E1856" t="s">
        <v>228</v>
      </c>
      <c r="F1856" t="str">
        <f>VLOOKUP(E1856,'Коды программ'!$A$2:$B$578,2,FALSE)</f>
        <v>Право и организация социального обеспечения</v>
      </c>
      <c r="G1856" t="s">
        <v>32</v>
      </c>
      <c r="H1856" t="s">
        <v>71</v>
      </c>
      <c r="I1856" t="str">
        <f t="shared" si="84"/>
        <v>40.02.0103</v>
      </c>
      <c r="AK1856" t="str">
        <f t="shared" si="85"/>
        <v>проверка пройдена</v>
      </c>
      <c r="AL1856" t="b">
        <f t="shared" si="86"/>
        <v>0</v>
      </c>
    </row>
    <row r="1857" spans="1:38" hidden="1" x14ac:dyDescent="0.25">
      <c r="A1857" t="s">
        <v>628</v>
      </c>
      <c r="B1857" t="s">
        <v>630</v>
      </c>
      <c r="C1857" t="s">
        <v>64</v>
      </c>
      <c r="D1857" t="s">
        <v>65</v>
      </c>
      <c r="E1857" t="s">
        <v>228</v>
      </c>
      <c r="F1857" t="str">
        <f>VLOOKUP(E1857,'Коды программ'!$A$2:$B$578,2,FALSE)</f>
        <v>Право и организация социального обеспечения</v>
      </c>
      <c r="G1857" t="s">
        <v>33</v>
      </c>
      <c r="H1857" t="s">
        <v>72</v>
      </c>
      <c r="I1857" t="str">
        <f t="shared" si="84"/>
        <v>40.02.0104</v>
      </c>
      <c r="AK1857" t="str">
        <f t="shared" si="85"/>
        <v>проверка пройдена</v>
      </c>
      <c r="AL1857" t="b">
        <f t="shared" si="86"/>
        <v>0</v>
      </c>
    </row>
    <row r="1858" spans="1:38" hidden="1" x14ac:dyDescent="0.25">
      <c r="A1858" t="s">
        <v>628</v>
      </c>
      <c r="B1858" t="s">
        <v>630</v>
      </c>
      <c r="C1858" t="s">
        <v>64</v>
      </c>
      <c r="D1858" t="s">
        <v>65</v>
      </c>
      <c r="E1858" t="s">
        <v>228</v>
      </c>
      <c r="F1858" t="str">
        <f>VLOOKUP(E1858,'Коды программ'!$A$2:$B$578,2,FALSE)</f>
        <v>Право и организация социального обеспечения</v>
      </c>
      <c r="G1858" t="s">
        <v>34</v>
      </c>
      <c r="H1858" t="s">
        <v>73</v>
      </c>
      <c r="I1858" t="str">
        <f t="shared" si="84"/>
        <v>40.02.0105</v>
      </c>
      <c r="AK1858" t="str">
        <f t="shared" si="85"/>
        <v>проверка пройдена</v>
      </c>
      <c r="AL1858" t="b">
        <f t="shared" si="86"/>
        <v>0</v>
      </c>
    </row>
    <row r="1859" spans="1:38" s="20" customFormat="1" x14ac:dyDescent="0.25">
      <c r="A1859" s="20" t="s">
        <v>628</v>
      </c>
      <c r="B1859" s="20" t="s">
        <v>630</v>
      </c>
      <c r="C1859" s="20" t="s">
        <v>64</v>
      </c>
      <c r="D1859" s="20" t="s">
        <v>65</v>
      </c>
      <c r="E1859" s="20" t="s">
        <v>289</v>
      </c>
      <c r="F1859" s="20" t="str">
        <f>VLOOKUP(E1859,'Коды программ'!$A$2:$B$578,2,FALSE)</f>
        <v>Банковское дело</v>
      </c>
      <c r="G1859" s="20" t="s">
        <v>30</v>
      </c>
      <c r="H1859" s="20" t="s">
        <v>68</v>
      </c>
      <c r="I1859" t="str">
        <f t="shared" si="84"/>
        <v>38.02.0701</v>
      </c>
      <c r="J1859" s="20">
        <v>23</v>
      </c>
      <c r="K1859" s="20">
        <v>10</v>
      </c>
      <c r="L1859" s="20">
        <v>5</v>
      </c>
      <c r="P1859" s="20">
        <v>6</v>
      </c>
      <c r="Q1859" s="20">
        <v>7</v>
      </c>
      <c r="AK1859" s="20" t="str">
        <f t="shared" si="85"/>
        <v>проверка пройдена</v>
      </c>
      <c r="AL1859" s="20" t="b">
        <f t="shared" si="86"/>
        <v>0</v>
      </c>
    </row>
    <row r="1860" spans="1:38" hidden="1" x14ac:dyDescent="0.25">
      <c r="A1860" t="s">
        <v>628</v>
      </c>
      <c r="B1860" t="s">
        <v>630</v>
      </c>
      <c r="C1860" t="s">
        <v>64</v>
      </c>
      <c r="D1860" t="s">
        <v>65</v>
      </c>
      <c r="E1860" t="s">
        <v>289</v>
      </c>
      <c r="F1860" t="str">
        <f>VLOOKUP(E1860,'Коды программ'!$A$2:$B$578,2,FALSE)</f>
        <v>Банковское дело</v>
      </c>
      <c r="G1860" t="s">
        <v>31</v>
      </c>
      <c r="H1860" t="s">
        <v>70</v>
      </c>
      <c r="I1860" t="str">
        <f t="shared" si="84"/>
        <v>38.02.0702</v>
      </c>
      <c r="AK1860" t="str">
        <f t="shared" si="85"/>
        <v>проверка пройдена</v>
      </c>
      <c r="AL1860" t="b">
        <f t="shared" si="86"/>
        <v>0</v>
      </c>
    </row>
    <row r="1861" spans="1:38" hidden="1" x14ac:dyDescent="0.25">
      <c r="A1861" t="s">
        <v>628</v>
      </c>
      <c r="B1861" t="s">
        <v>630</v>
      </c>
      <c r="C1861" t="s">
        <v>64</v>
      </c>
      <c r="D1861" t="s">
        <v>65</v>
      </c>
      <c r="E1861" t="s">
        <v>289</v>
      </c>
      <c r="F1861" t="str">
        <f>VLOOKUP(E1861,'Коды программ'!$A$2:$B$578,2,FALSE)</f>
        <v>Банковское дело</v>
      </c>
      <c r="G1861" t="s">
        <v>32</v>
      </c>
      <c r="H1861" t="s">
        <v>71</v>
      </c>
      <c r="I1861" t="str">
        <f t="shared" si="84"/>
        <v>38.02.0703</v>
      </c>
      <c r="AK1861" t="str">
        <f t="shared" si="85"/>
        <v>проверка пройдена</v>
      </c>
      <c r="AL1861" t="b">
        <f t="shared" si="86"/>
        <v>0</v>
      </c>
    </row>
    <row r="1862" spans="1:38" hidden="1" x14ac:dyDescent="0.25">
      <c r="A1862" t="s">
        <v>628</v>
      </c>
      <c r="B1862" t="s">
        <v>630</v>
      </c>
      <c r="C1862" t="s">
        <v>64</v>
      </c>
      <c r="D1862" t="s">
        <v>65</v>
      </c>
      <c r="E1862" t="s">
        <v>289</v>
      </c>
      <c r="F1862" t="str">
        <f>VLOOKUP(E1862,'Коды программ'!$A$2:$B$578,2,FALSE)</f>
        <v>Банковское дело</v>
      </c>
      <c r="G1862" t="s">
        <v>33</v>
      </c>
      <c r="H1862" t="s">
        <v>72</v>
      </c>
      <c r="I1862" t="str">
        <f t="shared" si="84"/>
        <v>38.02.0704</v>
      </c>
      <c r="AK1862" t="str">
        <f t="shared" si="85"/>
        <v>проверка пройдена</v>
      </c>
      <c r="AL1862" t="b">
        <f t="shared" si="86"/>
        <v>0</v>
      </c>
    </row>
    <row r="1863" spans="1:38" hidden="1" x14ac:dyDescent="0.25">
      <c r="A1863" t="s">
        <v>628</v>
      </c>
      <c r="B1863" t="s">
        <v>630</v>
      </c>
      <c r="C1863" t="s">
        <v>64</v>
      </c>
      <c r="D1863" t="s">
        <v>65</v>
      </c>
      <c r="E1863" t="s">
        <v>289</v>
      </c>
      <c r="F1863" t="str">
        <f>VLOOKUP(E1863,'Коды программ'!$A$2:$B$578,2,FALSE)</f>
        <v>Банковское дело</v>
      </c>
      <c r="G1863" t="s">
        <v>34</v>
      </c>
      <c r="H1863" t="s">
        <v>73</v>
      </c>
      <c r="I1863" t="str">
        <f t="shared" si="84"/>
        <v>38.02.0705</v>
      </c>
      <c r="AK1863" t="str">
        <f t="shared" si="85"/>
        <v>проверка пройдена</v>
      </c>
      <c r="AL1863" t="b">
        <f t="shared" si="86"/>
        <v>0</v>
      </c>
    </row>
    <row r="1864" spans="1:38" s="20" customFormat="1" x14ac:dyDescent="0.25">
      <c r="A1864" s="20" t="s">
        <v>628</v>
      </c>
      <c r="B1864" s="20" t="s">
        <v>630</v>
      </c>
      <c r="C1864" s="20" t="s">
        <v>64</v>
      </c>
      <c r="D1864" s="20" t="s">
        <v>65</v>
      </c>
      <c r="E1864" s="20" t="s">
        <v>110</v>
      </c>
      <c r="F1864" s="20" t="str">
        <f>VLOOKUP(E1864,'Коды программ'!$A$2:$B$578,2,FALSE)</f>
        <v>Экономика и бухгалтерский учет (по отраслям)</v>
      </c>
      <c r="G1864" s="20" t="s">
        <v>30</v>
      </c>
      <c r="H1864" s="20" t="s">
        <v>68</v>
      </c>
      <c r="I1864" t="str">
        <f t="shared" si="84"/>
        <v>38.02.0101</v>
      </c>
      <c r="J1864" s="20">
        <v>7</v>
      </c>
      <c r="K1864" s="20">
        <v>3</v>
      </c>
      <c r="L1864" s="20">
        <v>1</v>
      </c>
      <c r="P1864" s="20">
        <v>2</v>
      </c>
      <c r="Q1864" s="20">
        <v>2</v>
      </c>
      <c r="AK1864" s="20" t="str">
        <f t="shared" si="85"/>
        <v>проверка пройдена</v>
      </c>
      <c r="AL1864" s="20" t="b">
        <f t="shared" si="86"/>
        <v>0</v>
      </c>
    </row>
    <row r="1865" spans="1:38" hidden="1" x14ac:dyDescent="0.25">
      <c r="A1865" t="s">
        <v>628</v>
      </c>
      <c r="B1865" t="s">
        <v>630</v>
      </c>
      <c r="C1865" t="s">
        <v>64</v>
      </c>
      <c r="D1865" t="s">
        <v>65</v>
      </c>
      <c r="E1865" t="s">
        <v>110</v>
      </c>
      <c r="F1865" t="str">
        <f>VLOOKUP(E1865,'Коды программ'!$A$2:$B$578,2,FALSE)</f>
        <v>Экономика и бухгалтерский учет (по отраслям)</v>
      </c>
      <c r="G1865" t="s">
        <v>31</v>
      </c>
      <c r="H1865" t="s">
        <v>70</v>
      </c>
      <c r="I1865" t="str">
        <f t="shared" si="84"/>
        <v>38.02.0102</v>
      </c>
      <c r="AK1865" t="str">
        <f t="shared" si="85"/>
        <v>проверка пройдена</v>
      </c>
      <c r="AL1865" t="b">
        <f t="shared" si="86"/>
        <v>0</v>
      </c>
    </row>
    <row r="1866" spans="1:38" hidden="1" x14ac:dyDescent="0.25">
      <c r="A1866" t="s">
        <v>628</v>
      </c>
      <c r="B1866" t="s">
        <v>630</v>
      </c>
      <c r="C1866" t="s">
        <v>64</v>
      </c>
      <c r="D1866" t="s">
        <v>65</v>
      </c>
      <c r="E1866" t="s">
        <v>110</v>
      </c>
      <c r="F1866" t="str">
        <f>VLOOKUP(E1866,'Коды программ'!$A$2:$B$578,2,FALSE)</f>
        <v>Экономика и бухгалтерский учет (по отраслям)</v>
      </c>
      <c r="G1866" t="s">
        <v>32</v>
      </c>
      <c r="H1866" t="s">
        <v>71</v>
      </c>
      <c r="I1866" t="str">
        <f t="shared" ref="I1866:I1929" si="87">CONCATENATE(E1866,G1866)</f>
        <v>38.02.0103</v>
      </c>
      <c r="AK1866" t="str">
        <f t="shared" ref="AK1866:AK1929" si="88">IF(J1866=K1866+N1866+O1866+P1866+Q1866+R1866+S1866+T1866+U1866+V1866+W1866+X1866+Y1866+Z1866+AA1866+AB1866+AC1866+AD1866+AE1866+AF1866+AG1866+AH1866+AI1866,"проверка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866" t="b">
        <f t="shared" ref="AL1866:AL1929" si="89">IF(OR(L1866&gt;K1866,M1866&gt;K1866),TRUE,FALSE)</f>
        <v>0</v>
      </c>
    </row>
    <row r="1867" spans="1:38" hidden="1" x14ac:dyDescent="0.25">
      <c r="A1867" t="s">
        <v>628</v>
      </c>
      <c r="B1867" t="s">
        <v>630</v>
      </c>
      <c r="C1867" t="s">
        <v>64</v>
      </c>
      <c r="D1867" t="s">
        <v>65</v>
      </c>
      <c r="E1867" t="s">
        <v>110</v>
      </c>
      <c r="F1867" t="str">
        <f>VLOOKUP(E1867,'Коды программ'!$A$2:$B$578,2,FALSE)</f>
        <v>Экономика и бухгалтерский учет (по отраслям)</v>
      </c>
      <c r="G1867" t="s">
        <v>33</v>
      </c>
      <c r="H1867" t="s">
        <v>72</v>
      </c>
      <c r="I1867" t="str">
        <f t="shared" si="87"/>
        <v>38.02.0104</v>
      </c>
      <c r="AK1867" t="str">
        <f t="shared" si="88"/>
        <v>проверка пройдена</v>
      </c>
      <c r="AL1867" t="b">
        <f t="shared" si="89"/>
        <v>0</v>
      </c>
    </row>
    <row r="1868" spans="1:38" hidden="1" x14ac:dyDescent="0.25">
      <c r="A1868" t="s">
        <v>628</v>
      </c>
      <c r="B1868" t="s">
        <v>630</v>
      </c>
      <c r="C1868" t="s">
        <v>64</v>
      </c>
      <c r="D1868" t="s">
        <v>65</v>
      </c>
      <c r="E1868" t="s">
        <v>110</v>
      </c>
      <c r="F1868" t="str">
        <f>VLOOKUP(E1868,'Коды программ'!$A$2:$B$578,2,FALSE)</f>
        <v>Экономика и бухгалтерский учет (по отраслям)</v>
      </c>
      <c r="G1868" t="s">
        <v>34</v>
      </c>
      <c r="H1868" t="s">
        <v>73</v>
      </c>
      <c r="I1868" t="str">
        <f t="shared" si="87"/>
        <v>38.02.0105</v>
      </c>
      <c r="AK1868" t="str">
        <f t="shared" si="88"/>
        <v>проверка пройдена</v>
      </c>
      <c r="AL1868" t="b">
        <f t="shared" si="89"/>
        <v>0</v>
      </c>
    </row>
    <row r="1869" spans="1:38" x14ac:dyDescent="0.25">
      <c r="A1869" t="s">
        <v>628</v>
      </c>
      <c r="B1869" t="s">
        <v>631</v>
      </c>
      <c r="C1869" t="s">
        <v>64</v>
      </c>
      <c r="D1869" t="s">
        <v>65</v>
      </c>
      <c r="E1869" t="s">
        <v>95</v>
      </c>
      <c r="F1869" t="str">
        <f>VLOOKUP(E1869,'Коды программ'!$A$2:$B$578,2,FALSE)</f>
        <v>Дошкольное образование</v>
      </c>
      <c r="G1869" t="s">
        <v>30</v>
      </c>
      <c r="H1869" t="s">
        <v>68</v>
      </c>
      <c r="I1869" t="str">
        <f t="shared" si="87"/>
        <v>44.02.0101</v>
      </c>
      <c r="J1869">
        <v>13</v>
      </c>
      <c r="K1869">
        <v>12</v>
      </c>
      <c r="L1869">
        <v>10</v>
      </c>
      <c r="M1869">
        <v>7</v>
      </c>
      <c r="N1869">
        <v>0</v>
      </c>
      <c r="O1869">
        <v>0</v>
      </c>
      <c r="P1869">
        <v>0</v>
      </c>
      <c r="Q1869">
        <v>0</v>
      </c>
      <c r="R1869">
        <v>0</v>
      </c>
      <c r="S1869">
        <v>0</v>
      </c>
      <c r="T1869">
        <v>0</v>
      </c>
      <c r="U1869">
        <v>0</v>
      </c>
      <c r="V1869">
        <v>0</v>
      </c>
      <c r="W1869">
        <v>0</v>
      </c>
      <c r="X1869">
        <v>0</v>
      </c>
      <c r="Y1869">
        <v>0</v>
      </c>
      <c r="Z1869">
        <v>0</v>
      </c>
      <c r="AA1869">
        <v>1</v>
      </c>
      <c r="AB1869">
        <v>0</v>
      </c>
      <c r="AC1869">
        <v>0</v>
      </c>
      <c r="AD1869">
        <v>0</v>
      </c>
      <c r="AE1869">
        <v>0</v>
      </c>
      <c r="AF1869">
        <v>0</v>
      </c>
      <c r="AG1869">
        <v>0</v>
      </c>
      <c r="AH1869">
        <v>0</v>
      </c>
      <c r="AI1869">
        <v>0</v>
      </c>
      <c r="AJ1869">
        <v>0</v>
      </c>
      <c r="AK1869" t="str">
        <f t="shared" si="88"/>
        <v>проверка пройдена</v>
      </c>
      <c r="AL1869" t="b">
        <f t="shared" si="89"/>
        <v>0</v>
      </c>
    </row>
    <row r="1870" spans="1:38" hidden="1" x14ac:dyDescent="0.25">
      <c r="A1870" t="s">
        <v>628</v>
      </c>
      <c r="B1870" t="s">
        <v>631</v>
      </c>
      <c r="C1870" t="s">
        <v>64</v>
      </c>
      <c r="D1870" t="s">
        <v>65</v>
      </c>
      <c r="E1870" t="s">
        <v>95</v>
      </c>
      <c r="F1870" t="str">
        <f>VLOOKUP(E1870,'Коды программ'!$A$2:$B$578,2,FALSE)</f>
        <v>Дошкольное образование</v>
      </c>
      <c r="G1870" t="s">
        <v>31</v>
      </c>
      <c r="H1870" t="s">
        <v>70</v>
      </c>
      <c r="I1870" t="str">
        <f t="shared" si="87"/>
        <v>44.02.0102</v>
      </c>
      <c r="J1870">
        <v>0</v>
      </c>
      <c r="K1870">
        <v>0</v>
      </c>
      <c r="L1870">
        <v>0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v>0</v>
      </c>
      <c r="V1870">
        <v>0</v>
      </c>
      <c r="W1870">
        <v>0</v>
      </c>
      <c r="X1870">
        <v>0</v>
      </c>
      <c r="Y1870">
        <v>0</v>
      </c>
      <c r="Z1870">
        <v>0</v>
      </c>
      <c r="AA1870">
        <v>0</v>
      </c>
      <c r="AB1870">
        <v>0</v>
      </c>
      <c r="AC1870">
        <v>0</v>
      </c>
      <c r="AD1870">
        <v>0</v>
      </c>
      <c r="AE1870">
        <v>0</v>
      </c>
      <c r="AF1870">
        <v>0</v>
      </c>
      <c r="AG1870">
        <v>0</v>
      </c>
      <c r="AH1870">
        <v>0</v>
      </c>
      <c r="AI1870">
        <v>0</v>
      </c>
      <c r="AJ1870">
        <v>0</v>
      </c>
      <c r="AK1870" t="str">
        <f t="shared" si="88"/>
        <v>проверка пройдена</v>
      </c>
      <c r="AL1870" t="b">
        <f t="shared" si="89"/>
        <v>0</v>
      </c>
    </row>
    <row r="1871" spans="1:38" hidden="1" x14ac:dyDescent="0.25">
      <c r="A1871" t="s">
        <v>628</v>
      </c>
      <c r="B1871" t="s">
        <v>631</v>
      </c>
      <c r="C1871" t="s">
        <v>64</v>
      </c>
      <c r="D1871" t="s">
        <v>65</v>
      </c>
      <c r="E1871" t="s">
        <v>95</v>
      </c>
      <c r="F1871" t="str">
        <f>VLOOKUP(E1871,'Коды программ'!$A$2:$B$578,2,FALSE)</f>
        <v>Дошкольное образование</v>
      </c>
      <c r="G1871" t="s">
        <v>32</v>
      </c>
      <c r="H1871" t="s">
        <v>71</v>
      </c>
      <c r="I1871" t="str">
        <f t="shared" si="87"/>
        <v>44.02.0103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  <c r="U1871">
        <v>0</v>
      </c>
      <c r="V1871">
        <v>0</v>
      </c>
      <c r="W1871">
        <v>0</v>
      </c>
      <c r="X1871">
        <v>0</v>
      </c>
      <c r="Y1871">
        <v>0</v>
      </c>
      <c r="Z1871">
        <v>0</v>
      </c>
      <c r="AA1871">
        <v>0</v>
      </c>
      <c r="AB1871">
        <v>0</v>
      </c>
      <c r="AC1871">
        <v>0</v>
      </c>
      <c r="AD1871">
        <v>0</v>
      </c>
      <c r="AE1871">
        <v>0</v>
      </c>
      <c r="AF1871">
        <v>0</v>
      </c>
      <c r="AG1871">
        <v>0</v>
      </c>
      <c r="AH1871">
        <v>0</v>
      </c>
      <c r="AJ1871">
        <v>0</v>
      </c>
      <c r="AK1871" t="str">
        <f t="shared" si="88"/>
        <v>проверка пройдена</v>
      </c>
      <c r="AL1871" t="b">
        <f t="shared" si="89"/>
        <v>0</v>
      </c>
    </row>
    <row r="1872" spans="1:38" hidden="1" x14ac:dyDescent="0.25">
      <c r="A1872" t="s">
        <v>628</v>
      </c>
      <c r="B1872" t="s">
        <v>631</v>
      </c>
      <c r="C1872" t="s">
        <v>64</v>
      </c>
      <c r="D1872" t="s">
        <v>65</v>
      </c>
      <c r="E1872" t="s">
        <v>95</v>
      </c>
      <c r="F1872" t="str">
        <f>VLOOKUP(E1872,'Коды программ'!$A$2:$B$578,2,FALSE)</f>
        <v>Дошкольное образование</v>
      </c>
      <c r="G1872" t="s">
        <v>33</v>
      </c>
      <c r="H1872" t="s">
        <v>72</v>
      </c>
      <c r="I1872" t="str">
        <f t="shared" si="87"/>
        <v>44.02.0104</v>
      </c>
      <c r="J1872">
        <v>0</v>
      </c>
      <c r="K1872">
        <v>0</v>
      </c>
      <c r="L1872">
        <v>0</v>
      </c>
      <c r="M1872">
        <v>0</v>
      </c>
      <c r="N1872">
        <v>0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>
        <v>0</v>
      </c>
      <c r="AB1872">
        <v>0</v>
      </c>
      <c r="AC1872">
        <v>0</v>
      </c>
      <c r="AD1872">
        <v>0</v>
      </c>
      <c r="AE1872">
        <v>0</v>
      </c>
      <c r="AF1872">
        <v>0</v>
      </c>
      <c r="AG1872">
        <v>0</v>
      </c>
      <c r="AH1872">
        <v>0</v>
      </c>
      <c r="AI1872">
        <v>0</v>
      </c>
      <c r="AJ1872">
        <v>0</v>
      </c>
      <c r="AK1872" t="str">
        <f t="shared" si="88"/>
        <v>проверка пройдена</v>
      </c>
      <c r="AL1872" t="b">
        <f t="shared" si="89"/>
        <v>0</v>
      </c>
    </row>
    <row r="1873" spans="1:38" hidden="1" x14ac:dyDescent="0.25">
      <c r="A1873" t="s">
        <v>628</v>
      </c>
      <c r="B1873" t="s">
        <v>631</v>
      </c>
      <c r="C1873" t="s">
        <v>64</v>
      </c>
      <c r="D1873" t="s">
        <v>65</v>
      </c>
      <c r="E1873" t="s">
        <v>95</v>
      </c>
      <c r="F1873" t="str">
        <f>VLOOKUP(E1873,'Коды программ'!$A$2:$B$578,2,FALSE)</f>
        <v>Дошкольное образование</v>
      </c>
      <c r="G1873" t="s">
        <v>34</v>
      </c>
      <c r="H1873" t="s">
        <v>73</v>
      </c>
      <c r="I1873" t="str">
        <f t="shared" si="87"/>
        <v>44.02.0105</v>
      </c>
      <c r="J1873">
        <v>0</v>
      </c>
      <c r="K1873">
        <v>0</v>
      </c>
      <c r="L1873">
        <v>0</v>
      </c>
      <c r="M1873">
        <v>0</v>
      </c>
      <c r="N1873">
        <v>0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>
        <v>0</v>
      </c>
      <c r="AB1873">
        <v>0</v>
      </c>
      <c r="AC1873">
        <v>0</v>
      </c>
      <c r="AD1873">
        <v>0</v>
      </c>
      <c r="AE1873">
        <v>0</v>
      </c>
      <c r="AF1873">
        <v>0</v>
      </c>
      <c r="AG1873">
        <v>0</v>
      </c>
      <c r="AH1873">
        <v>0</v>
      </c>
      <c r="AI1873">
        <v>0</v>
      </c>
      <c r="AJ1873">
        <v>0</v>
      </c>
      <c r="AK1873" t="str">
        <f t="shared" si="88"/>
        <v>проверка пройдена</v>
      </c>
      <c r="AL1873" t="b">
        <f t="shared" si="89"/>
        <v>0</v>
      </c>
    </row>
    <row r="1874" spans="1:38" x14ac:dyDescent="0.25">
      <c r="A1874" t="s">
        <v>628</v>
      </c>
      <c r="B1874" t="s">
        <v>631</v>
      </c>
      <c r="C1874" t="s">
        <v>64</v>
      </c>
      <c r="D1874" t="s">
        <v>65</v>
      </c>
      <c r="E1874" t="s">
        <v>228</v>
      </c>
      <c r="F1874" t="str">
        <f>VLOOKUP(E1874,'Коды программ'!$A$2:$B$578,2,FALSE)</f>
        <v>Право и организация социального обеспечения</v>
      </c>
      <c r="G1874" t="s">
        <v>30</v>
      </c>
      <c r="H1874" t="s">
        <v>68</v>
      </c>
      <c r="I1874" t="str">
        <f t="shared" si="87"/>
        <v>40.02.0101</v>
      </c>
      <c r="J1874">
        <v>31</v>
      </c>
      <c r="K1874">
        <v>21</v>
      </c>
      <c r="L1874">
        <v>17</v>
      </c>
      <c r="M1874">
        <v>10</v>
      </c>
      <c r="N1874">
        <v>0</v>
      </c>
      <c r="O1874">
        <v>0</v>
      </c>
      <c r="P1874">
        <v>8</v>
      </c>
      <c r="Q1874">
        <v>2</v>
      </c>
      <c r="R1874">
        <v>0</v>
      </c>
      <c r="S1874">
        <v>0</v>
      </c>
      <c r="T1874">
        <v>0</v>
      </c>
      <c r="U1874">
        <v>0</v>
      </c>
      <c r="V1874">
        <v>0</v>
      </c>
      <c r="W1874">
        <v>0</v>
      </c>
      <c r="X1874">
        <v>0</v>
      </c>
      <c r="Y1874">
        <v>0</v>
      </c>
      <c r="Z1874">
        <v>0</v>
      </c>
      <c r="AA1874">
        <v>0</v>
      </c>
      <c r="AB1874">
        <v>0</v>
      </c>
      <c r="AC1874">
        <v>0</v>
      </c>
      <c r="AD1874">
        <v>0</v>
      </c>
      <c r="AE1874">
        <v>0</v>
      </c>
      <c r="AF1874">
        <v>0</v>
      </c>
      <c r="AG1874">
        <v>0</v>
      </c>
      <c r="AH1874">
        <v>0</v>
      </c>
      <c r="AI1874">
        <v>0</v>
      </c>
      <c r="AJ1874">
        <v>0</v>
      </c>
      <c r="AK1874" t="str">
        <f t="shared" si="88"/>
        <v>проверка пройдена</v>
      </c>
      <c r="AL1874" t="b">
        <f t="shared" si="89"/>
        <v>0</v>
      </c>
    </row>
    <row r="1875" spans="1:38" hidden="1" x14ac:dyDescent="0.25">
      <c r="A1875" t="s">
        <v>628</v>
      </c>
      <c r="B1875" t="s">
        <v>631</v>
      </c>
      <c r="C1875" t="s">
        <v>64</v>
      </c>
      <c r="D1875" t="s">
        <v>65</v>
      </c>
      <c r="E1875" t="s">
        <v>228</v>
      </c>
      <c r="F1875" t="str">
        <f>VLOOKUP(E1875,'Коды программ'!$A$2:$B$578,2,FALSE)</f>
        <v>Право и организация социального обеспечения</v>
      </c>
      <c r="G1875" t="s">
        <v>31</v>
      </c>
      <c r="H1875" t="s">
        <v>70</v>
      </c>
      <c r="I1875" t="str">
        <f t="shared" si="87"/>
        <v>40.02.0102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v>0</v>
      </c>
      <c r="V1875">
        <v>0</v>
      </c>
      <c r="W1875">
        <v>0</v>
      </c>
      <c r="X1875">
        <v>0</v>
      </c>
      <c r="Y1875">
        <v>0</v>
      </c>
      <c r="Z1875">
        <v>0</v>
      </c>
      <c r="AA1875">
        <v>0</v>
      </c>
      <c r="AB1875">
        <v>0</v>
      </c>
      <c r="AC1875">
        <v>0</v>
      </c>
      <c r="AD1875">
        <v>0</v>
      </c>
      <c r="AE1875">
        <v>0</v>
      </c>
      <c r="AF1875">
        <v>0</v>
      </c>
      <c r="AG1875">
        <v>0</v>
      </c>
      <c r="AH1875">
        <v>0</v>
      </c>
      <c r="AI1875">
        <v>0</v>
      </c>
      <c r="AJ1875">
        <v>0</v>
      </c>
      <c r="AK1875" t="str">
        <f t="shared" si="88"/>
        <v>проверка пройдена</v>
      </c>
      <c r="AL1875" t="b">
        <f t="shared" si="89"/>
        <v>0</v>
      </c>
    </row>
    <row r="1876" spans="1:38" hidden="1" x14ac:dyDescent="0.25">
      <c r="A1876" t="s">
        <v>628</v>
      </c>
      <c r="B1876" t="s">
        <v>631</v>
      </c>
      <c r="C1876" t="s">
        <v>64</v>
      </c>
      <c r="D1876" t="s">
        <v>65</v>
      </c>
      <c r="E1876" t="s">
        <v>228</v>
      </c>
      <c r="F1876" t="str">
        <f>VLOOKUP(E1876,'Коды программ'!$A$2:$B$578,2,FALSE)</f>
        <v>Право и организация социального обеспечения</v>
      </c>
      <c r="G1876" t="s">
        <v>32</v>
      </c>
      <c r="H1876" t="s">
        <v>71</v>
      </c>
      <c r="I1876" t="str">
        <f t="shared" si="87"/>
        <v>40.02.0103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v>0</v>
      </c>
      <c r="V1876">
        <v>0</v>
      </c>
      <c r="W1876">
        <v>0</v>
      </c>
      <c r="X1876">
        <v>0</v>
      </c>
      <c r="Y1876">
        <v>0</v>
      </c>
      <c r="Z1876">
        <v>0</v>
      </c>
      <c r="AA1876">
        <v>0</v>
      </c>
      <c r="AB1876">
        <v>0</v>
      </c>
      <c r="AC1876">
        <v>0</v>
      </c>
      <c r="AD1876">
        <v>0</v>
      </c>
      <c r="AE1876">
        <v>0</v>
      </c>
      <c r="AF1876">
        <v>0</v>
      </c>
      <c r="AG1876">
        <v>0</v>
      </c>
      <c r="AH1876">
        <v>0</v>
      </c>
      <c r="AI1876">
        <v>0</v>
      </c>
      <c r="AJ1876">
        <v>0</v>
      </c>
      <c r="AK1876" t="str">
        <f t="shared" si="88"/>
        <v>проверка пройдена</v>
      </c>
      <c r="AL1876" t="b">
        <f t="shared" si="89"/>
        <v>0</v>
      </c>
    </row>
    <row r="1877" spans="1:38" hidden="1" x14ac:dyDescent="0.25">
      <c r="A1877" t="s">
        <v>628</v>
      </c>
      <c r="B1877" t="s">
        <v>631</v>
      </c>
      <c r="C1877" t="s">
        <v>64</v>
      </c>
      <c r="D1877" t="s">
        <v>65</v>
      </c>
      <c r="E1877" t="s">
        <v>228</v>
      </c>
      <c r="F1877" t="str">
        <f>VLOOKUP(E1877,'Коды программ'!$A$2:$B$578,2,FALSE)</f>
        <v>Право и организация социального обеспечения</v>
      </c>
      <c r="G1877" t="s">
        <v>33</v>
      </c>
      <c r="H1877" t="s">
        <v>72</v>
      </c>
      <c r="I1877" t="str">
        <f t="shared" si="87"/>
        <v>40.02.0104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>
        <v>0</v>
      </c>
      <c r="AB1877">
        <v>0</v>
      </c>
      <c r="AC1877">
        <v>0</v>
      </c>
      <c r="AD1877">
        <v>0</v>
      </c>
      <c r="AE1877">
        <v>0</v>
      </c>
      <c r="AF1877">
        <v>0</v>
      </c>
      <c r="AG1877">
        <v>0</v>
      </c>
      <c r="AH1877">
        <v>0</v>
      </c>
      <c r="AI1877">
        <v>0</v>
      </c>
      <c r="AJ1877">
        <v>0</v>
      </c>
      <c r="AK1877" t="str">
        <f t="shared" si="88"/>
        <v>проверка пройдена</v>
      </c>
      <c r="AL1877" t="b">
        <f t="shared" si="89"/>
        <v>0</v>
      </c>
    </row>
    <row r="1878" spans="1:38" hidden="1" x14ac:dyDescent="0.25">
      <c r="A1878" t="s">
        <v>628</v>
      </c>
      <c r="B1878" t="s">
        <v>631</v>
      </c>
      <c r="C1878" t="s">
        <v>64</v>
      </c>
      <c r="D1878" t="s">
        <v>65</v>
      </c>
      <c r="E1878" t="s">
        <v>228</v>
      </c>
      <c r="F1878" t="str">
        <f>VLOOKUP(E1878,'Коды программ'!$A$2:$B$578,2,FALSE)</f>
        <v>Право и организация социального обеспечения</v>
      </c>
      <c r="G1878" t="s">
        <v>34</v>
      </c>
      <c r="H1878" t="s">
        <v>73</v>
      </c>
      <c r="I1878" t="str">
        <f t="shared" si="87"/>
        <v>40.02.0105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>
        <v>0</v>
      </c>
      <c r="AB1878">
        <v>0</v>
      </c>
      <c r="AC1878">
        <v>0</v>
      </c>
      <c r="AD1878">
        <v>0</v>
      </c>
      <c r="AE1878">
        <v>0</v>
      </c>
      <c r="AF1878">
        <v>0</v>
      </c>
      <c r="AG1878">
        <v>0</v>
      </c>
      <c r="AH1878">
        <v>0</v>
      </c>
      <c r="AI1878">
        <v>0</v>
      </c>
      <c r="AJ1878">
        <v>0</v>
      </c>
      <c r="AK1878" t="str">
        <f t="shared" si="88"/>
        <v>проверка пройдена</v>
      </c>
      <c r="AL1878" t="b">
        <f t="shared" si="89"/>
        <v>0</v>
      </c>
    </row>
    <row r="1879" spans="1:38" x14ac:dyDescent="0.25">
      <c r="A1879" t="s">
        <v>628</v>
      </c>
      <c r="B1879" t="s">
        <v>631</v>
      </c>
      <c r="C1879" t="s">
        <v>64</v>
      </c>
      <c r="D1879" t="s">
        <v>65</v>
      </c>
      <c r="E1879" t="s">
        <v>110</v>
      </c>
      <c r="F1879" t="str">
        <f>VLOOKUP(E1879,'Коды программ'!$A$2:$B$578,2,FALSE)</f>
        <v>Экономика и бухгалтерский учет (по отраслям)</v>
      </c>
      <c r="G1879" t="s">
        <v>30</v>
      </c>
      <c r="H1879" t="s">
        <v>68</v>
      </c>
      <c r="I1879" t="str">
        <f t="shared" si="87"/>
        <v>38.02.0101</v>
      </c>
      <c r="J1879">
        <v>12</v>
      </c>
      <c r="K1879">
        <v>9</v>
      </c>
      <c r="L1879">
        <v>7</v>
      </c>
      <c r="M1879">
        <v>9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3</v>
      </c>
      <c r="T1879">
        <v>0</v>
      </c>
      <c r="U1879">
        <v>0</v>
      </c>
      <c r="V1879">
        <v>0</v>
      </c>
      <c r="W1879">
        <v>0</v>
      </c>
      <c r="X1879">
        <v>0</v>
      </c>
      <c r="Y1879">
        <v>0</v>
      </c>
      <c r="Z1879">
        <v>0</v>
      </c>
      <c r="AA1879">
        <v>0</v>
      </c>
      <c r="AB1879">
        <v>0</v>
      </c>
      <c r="AC1879">
        <v>0</v>
      </c>
      <c r="AD1879">
        <v>0</v>
      </c>
      <c r="AE1879">
        <v>0</v>
      </c>
      <c r="AF1879">
        <v>0</v>
      </c>
      <c r="AG1879">
        <v>0</v>
      </c>
      <c r="AH1879">
        <v>0</v>
      </c>
      <c r="AI1879">
        <v>0</v>
      </c>
      <c r="AJ1879">
        <v>0</v>
      </c>
      <c r="AK1879" t="str">
        <f t="shared" si="88"/>
        <v>проверка пройдена</v>
      </c>
      <c r="AL1879" t="b">
        <f t="shared" si="89"/>
        <v>0</v>
      </c>
    </row>
    <row r="1880" spans="1:38" hidden="1" x14ac:dyDescent="0.25">
      <c r="A1880" t="s">
        <v>628</v>
      </c>
      <c r="B1880" t="s">
        <v>631</v>
      </c>
      <c r="C1880" t="s">
        <v>64</v>
      </c>
      <c r="D1880" t="s">
        <v>65</v>
      </c>
      <c r="E1880" t="s">
        <v>110</v>
      </c>
      <c r="F1880" t="str">
        <f>VLOOKUP(E1880,'Коды программ'!$A$2:$B$578,2,FALSE)</f>
        <v>Экономика и бухгалтерский учет (по отраслям)</v>
      </c>
      <c r="G1880" t="s">
        <v>31</v>
      </c>
      <c r="H1880" t="s">
        <v>70</v>
      </c>
      <c r="I1880" t="str">
        <f t="shared" si="87"/>
        <v>38.02.0102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  <c r="U1880">
        <v>0</v>
      </c>
      <c r="V1880">
        <v>0</v>
      </c>
      <c r="W1880">
        <v>0</v>
      </c>
      <c r="X1880">
        <v>0</v>
      </c>
      <c r="Y1880">
        <v>0</v>
      </c>
      <c r="Z1880">
        <v>0</v>
      </c>
      <c r="AA1880">
        <v>0</v>
      </c>
      <c r="AB1880">
        <v>0</v>
      </c>
      <c r="AC1880">
        <v>0</v>
      </c>
      <c r="AD1880">
        <v>0</v>
      </c>
      <c r="AE1880">
        <v>0</v>
      </c>
      <c r="AF1880">
        <v>0</v>
      </c>
      <c r="AG1880">
        <v>0</v>
      </c>
      <c r="AH1880">
        <v>0</v>
      </c>
      <c r="AI1880">
        <v>0</v>
      </c>
      <c r="AJ1880">
        <v>0</v>
      </c>
      <c r="AK1880" t="str">
        <f t="shared" si="88"/>
        <v>проверка пройдена</v>
      </c>
      <c r="AL1880" t="b">
        <f t="shared" si="89"/>
        <v>0</v>
      </c>
    </row>
    <row r="1881" spans="1:38" hidden="1" x14ac:dyDescent="0.25">
      <c r="A1881" t="s">
        <v>628</v>
      </c>
      <c r="B1881" t="s">
        <v>631</v>
      </c>
      <c r="C1881" t="s">
        <v>64</v>
      </c>
      <c r="D1881" t="s">
        <v>65</v>
      </c>
      <c r="E1881" t="s">
        <v>110</v>
      </c>
      <c r="F1881" t="str">
        <f>VLOOKUP(E1881,'Коды программ'!$A$2:$B$578,2,FALSE)</f>
        <v>Экономика и бухгалтерский учет (по отраслям)</v>
      </c>
      <c r="G1881" t="s">
        <v>32</v>
      </c>
      <c r="H1881" t="s">
        <v>71</v>
      </c>
      <c r="I1881" t="str">
        <f t="shared" si="87"/>
        <v>38.02.0103</v>
      </c>
      <c r="J1881">
        <v>0</v>
      </c>
      <c r="K1881">
        <v>0</v>
      </c>
      <c r="L1881">
        <v>0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v>0</v>
      </c>
      <c r="V1881">
        <v>0</v>
      </c>
      <c r="W1881">
        <v>0</v>
      </c>
      <c r="X1881">
        <v>0</v>
      </c>
      <c r="Y1881">
        <v>0</v>
      </c>
      <c r="Z1881">
        <v>0</v>
      </c>
      <c r="AA1881">
        <v>0</v>
      </c>
      <c r="AB1881">
        <v>0</v>
      </c>
      <c r="AC1881">
        <v>0</v>
      </c>
      <c r="AD1881">
        <v>0</v>
      </c>
      <c r="AE1881">
        <v>0</v>
      </c>
      <c r="AF1881">
        <v>0</v>
      </c>
      <c r="AG1881">
        <v>0</v>
      </c>
      <c r="AH1881">
        <v>0</v>
      </c>
      <c r="AI1881">
        <v>0</v>
      </c>
      <c r="AJ1881">
        <v>0</v>
      </c>
      <c r="AK1881" t="str">
        <f t="shared" si="88"/>
        <v>проверка пройдена</v>
      </c>
      <c r="AL1881" t="b">
        <f t="shared" si="89"/>
        <v>0</v>
      </c>
    </row>
    <row r="1882" spans="1:38" hidden="1" x14ac:dyDescent="0.25">
      <c r="A1882" t="s">
        <v>628</v>
      </c>
      <c r="B1882" t="s">
        <v>631</v>
      </c>
      <c r="C1882" t="s">
        <v>64</v>
      </c>
      <c r="D1882" t="s">
        <v>65</v>
      </c>
      <c r="E1882" t="s">
        <v>110</v>
      </c>
      <c r="F1882" t="str">
        <f>VLOOKUP(E1882,'Коды программ'!$A$2:$B$578,2,FALSE)</f>
        <v>Экономика и бухгалтерский учет (по отраслям)</v>
      </c>
      <c r="G1882" t="s">
        <v>33</v>
      </c>
      <c r="H1882" t="s">
        <v>72</v>
      </c>
      <c r="I1882" t="str">
        <f t="shared" si="87"/>
        <v>38.02.0104</v>
      </c>
      <c r="J1882">
        <v>0</v>
      </c>
      <c r="K1882">
        <v>0</v>
      </c>
      <c r="L1882">
        <v>0</v>
      </c>
      <c r="M1882">
        <v>0</v>
      </c>
      <c r="N1882">
        <v>0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>
        <v>0</v>
      </c>
      <c r="AB1882">
        <v>0</v>
      </c>
      <c r="AC1882">
        <v>0</v>
      </c>
      <c r="AD1882">
        <v>0</v>
      </c>
      <c r="AE1882">
        <v>0</v>
      </c>
      <c r="AF1882">
        <v>0</v>
      </c>
      <c r="AG1882">
        <v>0</v>
      </c>
      <c r="AH1882">
        <v>0</v>
      </c>
      <c r="AI1882">
        <v>0</v>
      </c>
      <c r="AJ1882">
        <v>0</v>
      </c>
      <c r="AK1882" t="str">
        <f t="shared" si="88"/>
        <v>проверка пройдена</v>
      </c>
      <c r="AL1882" t="b">
        <f t="shared" si="89"/>
        <v>0</v>
      </c>
    </row>
    <row r="1883" spans="1:38" hidden="1" x14ac:dyDescent="0.25">
      <c r="A1883" t="s">
        <v>628</v>
      </c>
      <c r="B1883" t="s">
        <v>631</v>
      </c>
      <c r="C1883" t="s">
        <v>64</v>
      </c>
      <c r="D1883" t="s">
        <v>65</v>
      </c>
      <c r="E1883" t="s">
        <v>110</v>
      </c>
      <c r="F1883" t="str">
        <f>VLOOKUP(E1883,'Коды программ'!$A$2:$B$578,2,FALSE)</f>
        <v>Экономика и бухгалтерский учет (по отраслям)</v>
      </c>
      <c r="G1883" t="s">
        <v>34</v>
      </c>
      <c r="H1883" t="s">
        <v>73</v>
      </c>
      <c r="I1883" t="str">
        <f t="shared" si="87"/>
        <v>38.02.0105</v>
      </c>
      <c r="J1883">
        <v>0</v>
      </c>
      <c r="K1883">
        <v>0</v>
      </c>
      <c r="L1883">
        <v>0</v>
      </c>
      <c r="M1883">
        <v>0</v>
      </c>
      <c r="N1883">
        <v>0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>
        <v>0</v>
      </c>
      <c r="AB1883">
        <v>0</v>
      </c>
      <c r="AC1883">
        <v>0</v>
      </c>
      <c r="AD1883">
        <v>0</v>
      </c>
      <c r="AE1883">
        <v>0</v>
      </c>
      <c r="AF1883">
        <v>0</v>
      </c>
      <c r="AG1883">
        <v>0</v>
      </c>
      <c r="AH1883">
        <v>0</v>
      </c>
      <c r="AI1883">
        <v>0</v>
      </c>
      <c r="AJ1883">
        <v>0</v>
      </c>
      <c r="AK1883" t="str">
        <f t="shared" si="88"/>
        <v>проверка пройдена</v>
      </c>
      <c r="AL1883" t="b">
        <f t="shared" si="89"/>
        <v>0</v>
      </c>
    </row>
    <row r="1884" spans="1:38" x14ac:dyDescent="0.25">
      <c r="A1884" t="s">
        <v>628</v>
      </c>
      <c r="B1884" t="s">
        <v>631</v>
      </c>
      <c r="C1884" t="s">
        <v>64</v>
      </c>
      <c r="D1884" t="s">
        <v>65</v>
      </c>
      <c r="E1884" t="s">
        <v>216</v>
      </c>
      <c r="F1884" t="str">
        <f>VLOOKUP(E1884,'Коды программ'!$A$2:$B$578,2,FALSE)</f>
        <v>Операционная деятельность в логистике</v>
      </c>
      <c r="G1884" t="s">
        <v>30</v>
      </c>
      <c r="H1884" t="s">
        <v>68</v>
      </c>
      <c r="I1884" t="str">
        <f t="shared" si="87"/>
        <v>38.02.0301</v>
      </c>
      <c r="J1884">
        <v>21</v>
      </c>
      <c r="K1884">
        <v>16</v>
      </c>
      <c r="L1884">
        <v>15</v>
      </c>
      <c r="M1884">
        <v>12</v>
      </c>
      <c r="N1884">
        <v>0</v>
      </c>
      <c r="O1884">
        <v>0</v>
      </c>
      <c r="P1884">
        <v>0</v>
      </c>
      <c r="Q1884">
        <v>2</v>
      </c>
      <c r="R1884">
        <v>0</v>
      </c>
      <c r="S1884">
        <v>1</v>
      </c>
      <c r="T1884">
        <v>0</v>
      </c>
      <c r="U1884">
        <v>0</v>
      </c>
      <c r="V1884">
        <v>0</v>
      </c>
      <c r="W1884">
        <v>0</v>
      </c>
      <c r="X1884">
        <v>0</v>
      </c>
      <c r="Y1884">
        <v>0</v>
      </c>
      <c r="Z1884">
        <v>0</v>
      </c>
      <c r="AA1884">
        <v>0</v>
      </c>
      <c r="AB1884">
        <v>0</v>
      </c>
      <c r="AC1884">
        <v>0</v>
      </c>
      <c r="AD1884">
        <v>0</v>
      </c>
      <c r="AE1884">
        <v>0</v>
      </c>
      <c r="AF1884">
        <v>0</v>
      </c>
      <c r="AG1884">
        <v>2</v>
      </c>
      <c r="AH1884">
        <v>0</v>
      </c>
      <c r="AI1884">
        <v>0</v>
      </c>
      <c r="AJ1884">
        <v>0</v>
      </c>
      <c r="AK1884" t="str">
        <f t="shared" si="88"/>
        <v>проверка пройдена</v>
      </c>
      <c r="AL1884" t="b">
        <f t="shared" si="89"/>
        <v>0</v>
      </c>
    </row>
    <row r="1885" spans="1:38" hidden="1" x14ac:dyDescent="0.25">
      <c r="A1885" t="s">
        <v>628</v>
      </c>
      <c r="B1885" t="s">
        <v>631</v>
      </c>
      <c r="C1885" t="s">
        <v>64</v>
      </c>
      <c r="D1885" t="s">
        <v>65</v>
      </c>
      <c r="E1885" t="s">
        <v>216</v>
      </c>
      <c r="F1885" t="str">
        <f>VLOOKUP(E1885,'Коды программ'!$A$2:$B$578,2,FALSE)</f>
        <v>Операционная деятельность в логистике</v>
      </c>
      <c r="G1885" t="s">
        <v>31</v>
      </c>
      <c r="H1885" t="s">
        <v>70</v>
      </c>
      <c r="I1885" t="str">
        <f t="shared" si="87"/>
        <v>38.02.0302</v>
      </c>
      <c r="J1885">
        <v>0</v>
      </c>
      <c r="K1885">
        <v>0</v>
      </c>
      <c r="L1885">
        <v>0</v>
      </c>
      <c r="M1885">
        <v>0</v>
      </c>
      <c r="N1885">
        <v>0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0</v>
      </c>
      <c r="U1885">
        <v>0</v>
      </c>
      <c r="V1885">
        <v>0</v>
      </c>
      <c r="W1885">
        <v>0</v>
      </c>
      <c r="X1885">
        <v>0</v>
      </c>
      <c r="Y1885">
        <v>0</v>
      </c>
      <c r="Z1885">
        <v>0</v>
      </c>
      <c r="AA1885">
        <v>0</v>
      </c>
      <c r="AB1885">
        <v>0</v>
      </c>
      <c r="AC1885">
        <v>0</v>
      </c>
      <c r="AD1885">
        <v>0</v>
      </c>
      <c r="AE1885">
        <v>0</v>
      </c>
      <c r="AF1885">
        <v>0</v>
      </c>
      <c r="AG1885">
        <v>0</v>
      </c>
      <c r="AH1885">
        <v>0</v>
      </c>
      <c r="AI1885">
        <v>0</v>
      </c>
      <c r="AJ1885">
        <v>0</v>
      </c>
      <c r="AK1885" t="str">
        <f t="shared" si="88"/>
        <v>проверка пройдена</v>
      </c>
      <c r="AL1885" t="b">
        <f t="shared" si="89"/>
        <v>0</v>
      </c>
    </row>
    <row r="1886" spans="1:38" hidden="1" x14ac:dyDescent="0.25">
      <c r="A1886" t="s">
        <v>628</v>
      </c>
      <c r="B1886" t="s">
        <v>631</v>
      </c>
      <c r="C1886" t="s">
        <v>64</v>
      </c>
      <c r="D1886" t="s">
        <v>65</v>
      </c>
      <c r="E1886" t="s">
        <v>216</v>
      </c>
      <c r="F1886" t="str">
        <f>VLOOKUP(E1886,'Коды программ'!$A$2:$B$578,2,FALSE)</f>
        <v>Операционная деятельность в логистике</v>
      </c>
      <c r="G1886" t="s">
        <v>32</v>
      </c>
      <c r="H1886" t="s">
        <v>71</v>
      </c>
      <c r="I1886" t="str">
        <f t="shared" si="87"/>
        <v>38.02.0303</v>
      </c>
      <c r="J1886">
        <v>0</v>
      </c>
      <c r="K1886">
        <v>0</v>
      </c>
      <c r="L1886">
        <v>0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v>0</v>
      </c>
      <c r="V1886">
        <v>0</v>
      </c>
      <c r="W1886">
        <v>0</v>
      </c>
      <c r="X1886">
        <v>0</v>
      </c>
      <c r="Y1886">
        <v>0</v>
      </c>
      <c r="Z1886">
        <v>0</v>
      </c>
      <c r="AA1886">
        <v>0</v>
      </c>
      <c r="AB1886">
        <v>0</v>
      </c>
      <c r="AC1886">
        <v>0</v>
      </c>
      <c r="AD1886">
        <v>0</v>
      </c>
      <c r="AE1886">
        <v>0</v>
      </c>
      <c r="AF1886">
        <v>0</v>
      </c>
      <c r="AG1886">
        <v>0</v>
      </c>
      <c r="AH1886">
        <v>0</v>
      </c>
      <c r="AI1886">
        <v>0</v>
      </c>
      <c r="AJ1886">
        <v>0</v>
      </c>
      <c r="AK1886" t="str">
        <f t="shared" si="88"/>
        <v>проверка пройдена</v>
      </c>
      <c r="AL1886" t="b">
        <f t="shared" si="89"/>
        <v>0</v>
      </c>
    </row>
    <row r="1887" spans="1:38" hidden="1" x14ac:dyDescent="0.25">
      <c r="A1887" t="s">
        <v>628</v>
      </c>
      <c r="B1887" t="s">
        <v>631</v>
      </c>
      <c r="C1887" t="s">
        <v>64</v>
      </c>
      <c r="D1887" t="s">
        <v>65</v>
      </c>
      <c r="E1887" t="s">
        <v>216</v>
      </c>
      <c r="F1887" t="str">
        <f>VLOOKUP(E1887,'Коды программ'!$A$2:$B$578,2,FALSE)</f>
        <v>Операционная деятельность в логистике</v>
      </c>
      <c r="G1887" t="s">
        <v>33</v>
      </c>
      <c r="H1887" t="s">
        <v>72</v>
      </c>
      <c r="I1887" t="str">
        <f t="shared" si="87"/>
        <v>38.02.0304</v>
      </c>
      <c r="J1887">
        <v>0</v>
      </c>
      <c r="K1887">
        <v>0</v>
      </c>
      <c r="L1887">
        <v>0</v>
      </c>
      <c r="M1887">
        <v>0</v>
      </c>
      <c r="N1887">
        <v>0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>
        <v>0</v>
      </c>
      <c r="AB1887">
        <v>0</v>
      </c>
      <c r="AC1887">
        <v>0</v>
      </c>
      <c r="AD1887">
        <v>0</v>
      </c>
      <c r="AE1887">
        <v>0</v>
      </c>
      <c r="AF1887">
        <v>0</v>
      </c>
      <c r="AG1887">
        <v>0</v>
      </c>
      <c r="AH1887">
        <v>0</v>
      </c>
      <c r="AI1887">
        <v>0</v>
      </c>
      <c r="AJ1887">
        <v>0</v>
      </c>
      <c r="AK1887" t="str">
        <f t="shared" si="88"/>
        <v>проверка пройдена</v>
      </c>
      <c r="AL1887" t="b">
        <f t="shared" si="89"/>
        <v>0</v>
      </c>
    </row>
    <row r="1888" spans="1:38" hidden="1" x14ac:dyDescent="0.25">
      <c r="A1888" t="s">
        <v>628</v>
      </c>
      <c r="B1888" t="s">
        <v>631</v>
      </c>
      <c r="C1888" t="s">
        <v>64</v>
      </c>
      <c r="D1888" t="s">
        <v>65</v>
      </c>
      <c r="E1888" t="s">
        <v>216</v>
      </c>
      <c r="F1888" t="str">
        <f>VLOOKUP(E1888,'Коды программ'!$A$2:$B$578,2,FALSE)</f>
        <v>Операционная деятельность в логистике</v>
      </c>
      <c r="G1888" t="s">
        <v>34</v>
      </c>
      <c r="H1888" t="s">
        <v>73</v>
      </c>
      <c r="I1888" t="str">
        <f t="shared" si="87"/>
        <v>38.02.0305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>
        <v>0</v>
      </c>
      <c r="AB1888">
        <v>0</v>
      </c>
      <c r="AC1888">
        <v>0</v>
      </c>
      <c r="AD1888">
        <v>0</v>
      </c>
      <c r="AE1888">
        <v>0</v>
      </c>
      <c r="AF1888">
        <v>0</v>
      </c>
      <c r="AG1888">
        <v>0</v>
      </c>
      <c r="AH1888">
        <v>0</v>
      </c>
      <c r="AI1888">
        <v>0</v>
      </c>
      <c r="AJ1888">
        <v>0</v>
      </c>
      <c r="AK1888" t="str">
        <f t="shared" si="88"/>
        <v>проверка пройдена</v>
      </c>
      <c r="AL1888" t="b">
        <f t="shared" si="89"/>
        <v>0</v>
      </c>
    </row>
    <row r="1889" spans="1:38" x14ac:dyDescent="0.25">
      <c r="A1889" t="s">
        <v>628</v>
      </c>
      <c r="B1889" t="s">
        <v>632</v>
      </c>
      <c r="C1889" t="s">
        <v>64</v>
      </c>
      <c r="D1889" t="s">
        <v>65</v>
      </c>
      <c r="E1889" t="s">
        <v>261</v>
      </c>
      <c r="F1889" t="str">
        <f>VLOOKUP(E1889,'Коды программ'!$A$2:$B$578,2,FALSE)</f>
        <v>Охотоведение и звероводство</v>
      </c>
      <c r="G1889" t="s">
        <v>30</v>
      </c>
      <c r="H1889" t="s">
        <v>68</v>
      </c>
      <c r="I1889" t="str">
        <f t="shared" si="87"/>
        <v>35.02.1401</v>
      </c>
      <c r="J1889">
        <v>11</v>
      </c>
      <c r="K1889">
        <v>4</v>
      </c>
      <c r="L1889">
        <v>3</v>
      </c>
      <c r="M1889">
        <v>0</v>
      </c>
      <c r="N1889">
        <v>0</v>
      </c>
      <c r="O1889">
        <v>0</v>
      </c>
      <c r="P1889">
        <v>3</v>
      </c>
      <c r="Q1889">
        <v>1</v>
      </c>
      <c r="R1889">
        <v>0</v>
      </c>
      <c r="S1889">
        <v>0</v>
      </c>
      <c r="T1889">
        <v>0</v>
      </c>
      <c r="U1889">
        <v>0</v>
      </c>
      <c r="V1889">
        <v>0</v>
      </c>
      <c r="W1889">
        <v>0</v>
      </c>
      <c r="X1889">
        <v>0</v>
      </c>
      <c r="Y1889">
        <v>0</v>
      </c>
      <c r="Z1889">
        <v>0</v>
      </c>
      <c r="AA1889">
        <v>0</v>
      </c>
      <c r="AB1889">
        <v>0</v>
      </c>
      <c r="AC1889">
        <v>0</v>
      </c>
      <c r="AD1889">
        <v>0</v>
      </c>
      <c r="AE1889">
        <v>0</v>
      </c>
      <c r="AF1889">
        <v>0</v>
      </c>
      <c r="AG1889">
        <v>3</v>
      </c>
      <c r="AH1889">
        <v>0</v>
      </c>
      <c r="AI1889">
        <v>0</v>
      </c>
      <c r="AK1889" t="str">
        <f t="shared" si="88"/>
        <v>проверка пройдена</v>
      </c>
      <c r="AL1889" t="b">
        <f t="shared" si="89"/>
        <v>0</v>
      </c>
    </row>
    <row r="1890" spans="1:38" hidden="1" x14ac:dyDescent="0.25">
      <c r="A1890" t="s">
        <v>628</v>
      </c>
      <c r="B1890" t="s">
        <v>632</v>
      </c>
      <c r="C1890" t="s">
        <v>64</v>
      </c>
      <c r="D1890" t="s">
        <v>65</v>
      </c>
      <c r="E1890" t="s">
        <v>261</v>
      </c>
      <c r="F1890" t="str">
        <f>VLOOKUP(E1890,'Коды программ'!$A$2:$B$578,2,FALSE)</f>
        <v>Охотоведение и звероводство</v>
      </c>
      <c r="G1890" t="s">
        <v>31</v>
      </c>
      <c r="H1890" t="s">
        <v>70</v>
      </c>
      <c r="I1890" t="str">
        <f t="shared" si="87"/>
        <v>35.02.1402</v>
      </c>
      <c r="J1890">
        <v>0</v>
      </c>
      <c r="K1890">
        <v>0</v>
      </c>
      <c r="L1890">
        <v>0</v>
      </c>
      <c r="M1890">
        <v>0</v>
      </c>
      <c r="N1890">
        <v>0</v>
      </c>
      <c r="O1890">
        <v>0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v>0</v>
      </c>
      <c r="V1890">
        <v>0</v>
      </c>
      <c r="W1890">
        <v>0</v>
      </c>
      <c r="X1890">
        <v>0</v>
      </c>
      <c r="Y1890">
        <v>0</v>
      </c>
      <c r="Z1890">
        <v>0</v>
      </c>
      <c r="AA1890">
        <v>0</v>
      </c>
      <c r="AB1890">
        <v>0</v>
      </c>
      <c r="AC1890">
        <v>0</v>
      </c>
      <c r="AD1890">
        <v>0</v>
      </c>
      <c r="AE1890">
        <v>0</v>
      </c>
      <c r="AF1890">
        <v>0</v>
      </c>
      <c r="AG1890">
        <v>0</v>
      </c>
      <c r="AH1890">
        <v>0</v>
      </c>
      <c r="AI1890">
        <v>0</v>
      </c>
      <c r="AK1890" t="str">
        <f t="shared" si="88"/>
        <v>проверка пройдена</v>
      </c>
      <c r="AL1890" t="b">
        <f t="shared" si="89"/>
        <v>0</v>
      </c>
    </row>
    <row r="1891" spans="1:38" hidden="1" x14ac:dyDescent="0.25">
      <c r="A1891" t="s">
        <v>628</v>
      </c>
      <c r="B1891" t="s">
        <v>632</v>
      </c>
      <c r="C1891" t="s">
        <v>64</v>
      </c>
      <c r="D1891" t="s">
        <v>65</v>
      </c>
      <c r="E1891" t="s">
        <v>261</v>
      </c>
      <c r="F1891" t="str">
        <f>VLOOKUP(E1891,'Коды программ'!$A$2:$B$578,2,FALSE)</f>
        <v>Охотоведение и звероводство</v>
      </c>
      <c r="G1891" t="s">
        <v>32</v>
      </c>
      <c r="H1891" t="s">
        <v>71</v>
      </c>
      <c r="I1891" t="str">
        <f t="shared" si="87"/>
        <v>35.02.1403</v>
      </c>
      <c r="J1891">
        <v>0</v>
      </c>
      <c r="K1891">
        <v>0</v>
      </c>
      <c r="L1891">
        <v>0</v>
      </c>
      <c r="M1891">
        <v>0</v>
      </c>
      <c r="N1891">
        <v>0</v>
      </c>
      <c r="O1891">
        <v>0</v>
      </c>
      <c r="P1891">
        <v>0</v>
      </c>
      <c r="Q1891">
        <v>0</v>
      </c>
      <c r="R1891">
        <v>0</v>
      </c>
      <c r="S1891">
        <v>0</v>
      </c>
      <c r="T1891">
        <v>0</v>
      </c>
      <c r="U1891">
        <v>0</v>
      </c>
      <c r="V1891">
        <v>0</v>
      </c>
      <c r="W1891">
        <v>0</v>
      </c>
      <c r="X1891">
        <v>0</v>
      </c>
      <c r="Y1891">
        <v>0</v>
      </c>
      <c r="Z1891">
        <v>0</v>
      </c>
      <c r="AA1891">
        <v>0</v>
      </c>
      <c r="AB1891">
        <v>0</v>
      </c>
      <c r="AC1891">
        <v>0</v>
      </c>
      <c r="AD1891">
        <v>0</v>
      </c>
      <c r="AE1891">
        <v>0</v>
      </c>
      <c r="AF1891">
        <v>0</v>
      </c>
      <c r="AG1891">
        <v>0</v>
      </c>
      <c r="AH1891">
        <v>0</v>
      </c>
      <c r="AI1891">
        <v>0</v>
      </c>
      <c r="AK1891" t="str">
        <f t="shared" si="88"/>
        <v>проверка пройдена</v>
      </c>
      <c r="AL1891" t="b">
        <f t="shared" si="89"/>
        <v>0</v>
      </c>
    </row>
    <row r="1892" spans="1:38" hidden="1" x14ac:dyDescent="0.25">
      <c r="A1892" t="s">
        <v>628</v>
      </c>
      <c r="B1892" t="s">
        <v>632</v>
      </c>
      <c r="C1892" t="s">
        <v>64</v>
      </c>
      <c r="D1892" t="s">
        <v>65</v>
      </c>
      <c r="E1892" t="s">
        <v>261</v>
      </c>
      <c r="F1892" t="str">
        <f>VLOOKUP(E1892,'Коды программ'!$A$2:$B$578,2,FALSE)</f>
        <v>Охотоведение и звероводство</v>
      </c>
      <c r="G1892" t="s">
        <v>33</v>
      </c>
      <c r="H1892" t="s">
        <v>72</v>
      </c>
      <c r="I1892" t="str">
        <f t="shared" si="87"/>
        <v>35.02.1404</v>
      </c>
      <c r="J1892">
        <v>0</v>
      </c>
      <c r="K1892">
        <v>0</v>
      </c>
      <c r="L1892">
        <v>0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>
        <v>0</v>
      </c>
      <c r="AB1892">
        <v>0</v>
      </c>
      <c r="AC1892">
        <v>0</v>
      </c>
      <c r="AD1892">
        <v>0</v>
      </c>
      <c r="AE1892">
        <v>0</v>
      </c>
      <c r="AF1892">
        <v>0</v>
      </c>
      <c r="AG1892">
        <v>0</v>
      </c>
      <c r="AH1892">
        <v>0</v>
      </c>
      <c r="AI1892">
        <v>0</v>
      </c>
      <c r="AK1892" t="str">
        <f t="shared" si="88"/>
        <v>проверка пройдена</v>
      </c>
      <c r="AL1892" t="b">
        <f t="shared" si="89"/>
        <v>0</v>
      </c>
    </row>
    <row r="1893" spans="1:38" hidden="1" x14ac:dyDescent="0.25">
      <c r="A1893" t="s">
        <v>628</v>
      </c>
      <c r="B1893" t="s">
        <v>632</v>
      </c>
      <c r="C1893" t="s">
        <v>64</v>
      </c>
      <c r="D1893" t="s">
        <v>65</v>
      </c>
      <c r="E1893" t="s">
        <v>261</v>
      </c>
      <c r="F1893" t="str">
        <f>VLOOKUP(E1893,'Коды программ'!$A$2:$B$578,2,FALSE)</f>
        <v>Охотоведение и звероводство</v>
      </c>
      <c r="G1893" t="s">
        <v>34</v>
      </c>
      <c r="H1893" t="s">
        <v>73</v>
      </c>
      <c r="I1893" t="str">
        <f t="shared" si="87"/>
        <v>35.02.1405</v>
      </c>
      <c r="J1893">
        <v>0</v>
      </c>
      <c r="K1893">
        <v>0</v>
      </c>
      <c r="L1893">
        <v>0</v>
      </c>
      <c r="M1893">
        <v>0</v>
      </c>
      <c r="N1893">
        <v>0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>
        <v>0</v>
      </c>
      <c r="AB1893">
        <v>0</v>
      </c>
      <c r="AC1893">
        <v>0</v>
      </c>
      <c r="AD1893">
        <v>0</v>
      </c>
      <c r="AE1893">
        <v>0</v>
      </c>
      <c r="AF1893">
        <v>0</v>
      </c>
      <c r="AG1893">
        <v>0</v>
      </c>
      <c r="AH1893">
        <v>0</v>
      </c>
      <c r="AI1893">
        <v>0</v>
      </c>
      <c r="AK1893" t="str">
        <f t="shared" si="88"/>
        <v>проверка пройдена</v>
      </c>
      <c r="AL1893" t="b">
        <f t="shared" si="89"/>
        <v>0</v>
      </c>
    </row>
    <row r="1894" spans="1:38" x14ac:dyDescent="0.25">
      <c r="A1894" t="s">
        <v>628</v>
      </c>
      <c r="B1894" t="s">
        <v>632</v>
      </c>
      <c r="C1894" t="s">
        <v>64</v>
      </c>
      <c r="D1894" t="s">
        <v>65</v>
      </c>
      <c r="E1894" t="s">
        <v>110</v>
      </c>
      <c r="F1894" t="str">
        <f>VLOOKUP(E1894,'Коды программ'!$A$2:$B$578,2,FALSE)</f>
        <v>Экономика и бухгалтерский учет (по отраслям)</v>
      </c>
      <c r="G1894" t="s">
        <v>30</v>
      </c>
      <c r="H1894" t="s">
        <v>68</v>
      </c>
      <c r="I1894" t="str">
        <f t="shared" si="87"/>
        <v>38.02.0101</v>
      </c>
      <c r="J1894">
        <v>53</v>
      </c>
      <c r="K1894">
        <v>31</v>
      </c>
      <c r="L1894">
        <v>29</v>
      </c>
      <c r="M1894">
        <v>0</v>
      </c>
      <c r="N1894">
        <v>0</v>
      </c>
      <c r="O1894">
        <v>0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v>0</v>
      </c>
      <c r="V1894">
        <v>0</v>
      </c>
      <c r="W1894">
        <v>0</v>
      </c>
      <c r="X1894">
        <v>0</v>
      </c>
      <c r="Y1894">
        <v>0</v>
      </c>
      <c r="Z1894">
        <v>0</v>
      </c>
      <c r="AA1894">
        <v>0</v>
      </c>
      <c r="AB1894">
        <v>0</v>
      </c>
      <c r="AC1894">
        <v>0</v>
      </c>
      <c r="AD1894">
        <v>4</v>
      </c>
      <c r="AE1894">
        <v>10</v>
      </c>
      <c r="AF1894">
        <v>4</v>
      </c>
      <c r="AG1894">
        <v>1</v>
      </c>
      <c r="AH1894">
        <v>0</v>
      </c>
      <c r="AI1894">
        <v>3</v>
      </c>
      <c r="AK1894" t="str">
        <f t="shared" si="88"/>
        <v>проверка пройдена</v>
      </c>
      <c r="AL1894" t="b">
        <f t="shared" si="89"/>
        <v>0</v>
      </c>
    </row>
    <row r="1895" spans="1:38" hidden="1" x14ac:dyDescent="0.25">
      <c r="A1895" t="s">
        <v>628</v>
      </c>
      <c r="B1895" t="s">
        <v>632</v>
      </c>
      <c r="C1895" t="s">
        <v>64</v>
      </c>
      <c r="D1895" t="s">
        <v>65</v>
      </c>
      <c r="E1895" t="s">
        <v>110</v>
      </c>
      <c r="F1895" t="str">
        <f>VLOOKUP(E1895,'Коды программ'!$A$2:$B$578,2,FALSE)</f>
        <v>Экономика и бухгалтерский учет (по отраслям)</v>
      </c>
      <c r="G1895" t="s">
        <v>31</v>
      </c>
      <c r="H1895" t="s">
        <v>70</v>
      </c>
      <c r="I1895" t="str">
        <f t="shared" si="87"/>
        <v>38.02.0102</v>
      </c>
      <c r="J1895">
        <v>0</v>
      </c>
      <c r="K1895">
        <v>0</v>
      </c>
      <c r="L1895">
        <v>0</v>
      </c>
      <c r="M1895">
        <v>0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v>0</v>
      </c>
      <c r="V1895">
        <v>0</v>
      </c>
      <c r="W1895">
        <v>0</v>
      </c>
      <c r="X1895">
        <v>0</v>
      </c>
      <c r="Y1895">
        <v>0</v>
      </c>
      <c r="Z1895">
        <v>0</v>
      </c>
      <c r="AA1895">
        <v>0</v>
      </c>
      <c r="AB1895">
        <v>0</v>
      </c>
      <c r="AC1895">
        <v>0</v>
      </c>
      <c r="AD1895">
        <v>0</v>
      </c>
      <c r="AE1895">
        <v>0</v>
      </c>
      <c r="AF1895">
        <v>0</v>
      </c>
      <c r="AG1895">
        <v>0</v>
      </c>
      <c r="AH1895">
        <v>0</v>
      </c>
      <c r="AI1895">
        <v>0</v>
      </c>
      <c r="AK1895" t="str">
        <f t="shared" si="88"/>
        <v>проверка пройдена</v>
      </c>
      <c r="AL1895" t="b">
        <f t="shared" si="89"/>
        <v>0</v>
      </c>
    </row>
    <row r="1896" spans="1:38" hidden="1" x14ac:dyDescent="0.25">
      <c r="A1896" t="s">
        <v>628</v>
      </c>
      <c r="B1896" t="s">
        <v>632</v>
      </c>
      <c r="C1896" t="s">
        <v>64</v>
      </c>
      <c r="D1896" t="s">
        <v>65</v>
      </c>
      <c r="E1896" t="s">
        <v>110</v>
      </c>
      <c r="F1896" t="str">
        <f>VLOOKUP(E1896,'Коды программ'!$A$2:$B$578,2,FALSE)</f>
        <v>Экономика и бухгалтерский учет (по отраслям)</v>
      </c>
      <c r="G1896" t="s">
        <v>32</v>
      </c>
      <c r="H1896" t="s">
        <v>71</v>
      </c>
      <c r="I1896" t="str">
        <f t="shared" si="87"/>
        <v>38.02.0103</v>
      </c>
      <c r="J1896">
        <v>0</v>
      </c>
      <c r="K1896">
        <v>0</v>
      </c>
      <c r="L1896">
        <v>0</v>
      </c>
      <c r="M1896">
        <v>0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v>0</v>
      </c>
      <c r="V1896">
        <v>0</v>
      </c>
      <c r="W1896">
        <v>0</v>
      </c>
      <c r="X1896">
        <v>0</v>
      </c>
      <c r="Y1896">
        <v>0</v>
      </c>
      <c r="Z1896">
        <v>0</v>
      </c>
      <c r="AA1896">
        <v>0</v>
      </c>
      <c r="AB1896">
        <v>0</v>
      </c>
      <c r="AC1896">
        <v>0</v>
      </c>
      <c r="AD1896">
        <v>0</v>
      </c>
      <c r="AE1896">
        <v>0</v>
      </c>
      <c r="AF1896">
        <v>0</v>
      </c>
      <c r="AG1896">
        <v>0</v>
      </c>
      <c r="AH1896">
        <v>0</v>
      </c>
      <c r="AI1896">
        <v>0</v>
      </c>
      <c r="AK1896" t="str">
        <f t="shared" si="88"/>
        <v>проверка пройдена</v>
      </c>
      <c r="AL1896" t="b">
        <f t="shared" si="89"/>
        <v>0</v>
      </c>
    </row>
    <row r="1897" spans="1:38" hidden="1" x14ac:dyDescent="0.25">
      <c r="A1897" t="s">
        <v>628</v>
      </c>
      <c r="B1897" t="s">
        <v>632</v>
      </c>
      <c r="C1897" t="s">
        <v>64</v>
      </c>
      <c r="D1897" t="s">
        <v>65</v>
      </c>
      <c r="E1897" t="s">
        <v>110</v>
      </c>
      <c r="F1897" t="str">
        <f>VLOOKUP(E1897,'Коды программ'!$A$2:$B$578,2,FALSE)</f>
        <v>Экономика и бухгалтерский учет (по отраслям)</v>
      </c>
      <c r="G1897" t="s">
        <v>33</v>
      </c>
      <c r="H1897" t="s">
        <v>72</v>
      </c>
      <c r="I1897" t="str">
        <f t="shared" si="87"/>
        <v>38.02.0104</v>
      </c>
      <c r="J1897">
        <v>0</v>
      </c>
      <c r="K1897">
        <v>0</v>
      </c>
      <c r="L1897">
        <v>0</v>
      </c>
      <c r="M1897">
        <v>0</v>
      </c>
      <c r="N1897">
        <v>0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>
        <v>0</v>
      </c>
      <c r="AB1897">
        <v>0</v>
      </c>
      <c r="AC1897">
        <v>0</v>
      </c>
      <c r="AD1897">
        <v>0</v>
      </c>
      <c r="AE1897">
        <v>0</v>
      </c>
      <c r="AF1897">
        <v>0</v>
      </c>
      <c r="AG1897">
        <v>0</v>
      </c>
      <c r="AH1897">
        <v>0</v>
      </c>
      <c r="AI1897">
        <v>0</v>
      </c>
      <c r="AK1897" t="str">
        <f t="shared" si="88"/>
        <v>проверка пройдена</v>
      </c>
      <c r="AL1897" t="b">
        <f t="shared" si="89"/>
        <v>0</v>
      </c>
    </row>
    <row r="1898" spans="1:38" hidden="1" x14ac:dyDescent="0.25">
      <c r="A1898" t="s">
        <v>628</v>
      </c>
      <c r="B1898" t="s">
        <v>632</v>
      </c>
      <c r="C1898" t="s">
        <v>64</v>
      </c>
      <c r="D1898" t="s">
        <v>65</v>
      </c>
      <c r="E1898" t="s">
        <v>110</v>
      </c>
      <c r="F1898" t="str">
        <f>VLOOKUP(E1898,'Коды программ'!$A$2:$B$578,2,FALSE)</f>
        <v>Экономика и бухгалтерский учет (по отраслям)</v>
      </c>
      <c r="G1898" t="s">
        <v>34</v>
      </c>
      <c r="H1898" t="s">
        <v>73</v>
      </c>
      <c r="I1898" t="str">
        <f t="shared" si="87"/>
        <v>38.02.0105</v>
      </c>
      <c r="J1898">
        <v>0</v>
      </c>
      <c r="K1898">
        <v>0</v>
      </c>
      <c r="L1898">
        <v>0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>
        <v>0</v>
      </c>
      <c r="AB1898">
        <v>0</v>
      </c>
      <c r="AC1898">
        <v>0</v>
      </c>
      <c r="AD1898">
        <v>0</v>
      </c>
      <c r="AE1898">
        <v>0</v>
      </c>
      <c r="AF1898">
        <v>0</v>
      </c>
      <c r="AG1898">
        <v>0</v>
      </c>
      <c r="AH1898">
        <v>0</v>
      </c>
      <c r="AI1898">
        <v>0</v>
      </c>
      <c r="AK1898" t="str">
        <f t="shared" si="88"/>
        <v>проверка пройдена</v>
      </c>
      <c r="AL1898" t="b">
        <f t="shared" si="89"/>
        <v>0</v>
      </c>
    </row>
    <row r="1899" spans="1:38" x14ac:dyDescent="0.25">
      <c r="A1899" t="s">
        <v>628</v>
      </c>
      <c r="B1899" t="s">
        <v>632</v>
      </c>
      <c r="C1899" t="s">
        <v>64</v>
      </c>
      <c r="D1899" t="s">
        <v>65</v>
      </c>
      <c r="E1899" t="s">
        <v>133</v>
      </c>
      <c r="F1899" t="str">
        <f>VLOOKUP(E1899,'Коды программ'!$A$2:$B$578,2,FALSE)</f>
        <v>Товароведение и экспертиза качества потребительских товаров</v>
      </c>
      <c r="G1899" t="s">
        <v>30</v>
      </c>
      <c r="H1899" t="s">
        <v>68</v>
      </c>
      <c r="I1899" t="str">
        <f t="shared" si="87"/>
        <v>38.02.0501</v>
      </c>
      <c r="J1899">
        <v>30</v>
      </c>
      <c r="K1899">
        <v>17</v>
      </c>
      <c r="L1899">
        <v>17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v>0</v>
      </c>
      <c r="V1899">
        <v>0</v>
      </c>
      <c r="W1899">
        <v>0</v>
      </c>
      <c r="X1899">
        <v>0</v>
      </c>
      <c r="Y1899">
        <v>0</v>
      </c>
      <c r="Z1899">
        <v>0</v>
      </c>
      <c r="AA1899">
        <v>0</v>
      </c>
      <c r="AB1899">
        <v>0</v>
      </c>
      <c r="AC1899">
        <v>0</v>
      </c>
      <c r="AD1899">
        <v>3</v>
      </c>
      <c r="AE1899">
        <v>5</v>
      </c>
      <c r="AF1899">
        <v>0</v>
      </c>
      <c r="AG1899">
        <v>4</v>
      </c>
      <c r="AH1899">
        <v>0</v>
      </c>
      <c r="AI1899">
        <v>1</v>
      </c>
      <c r="AK1899" t="str">
        <f t="shared" si="88"/>
        <v>проверка пройдена</v>
      </c>
      <c r="AL1899" t="b">
        <f t="shared" si="89"/>
        <v>0</v>
      </c>
    </row>
    <row r="1900" spans="1:38" hidden="1" x14ac:dyDescent="0.25">
      <c r="A1900" t="s">
        <v>628</v>
      </c>
      <c r="B1900" t="s">
        <v>632</v>
      </c>
      <c r="C1900" t="s">
        <v>64</v>
      </c>
      <c r="D1900" t="s">
        <v>65</v>
      </c>
      <c r="E1900" t="s">
        <v>133</v>
      </c>
      <c r="F1900" t="str">
        <f>VLOOKUP(E1900,'Коды программ'!$A$2:$B$578,2,FALSE)</f>
        <v>Товароведение и экспертиза качества потребительских товаров</v>
      </c>
      <c r="G1900" t="s">
        <v>31</v>
      </c>
      <c r="H1900" t="s">
        <v>70</v>
      </c>
      <c r="I1900" t="str">
        <f t="shared" si="87"/>
        <v>38.02.0502</v>
      </c>
      <c r="J1900">
        <v>0</v>
      </c>
      <c r="K1900">
        <v>0</v>
      </c>
      <c r="L1900">
        <v>0</v>
      </c>
      <c r="M1900">
        <v>0</v>
      </c>
      <c r="N1900">
        <v>0</v>
      </c>
      <c r="O1900">
        <v>0</v>
      </c>
      <c r="P1900">
        <v>0</v>
      </c>
      <c r="Q1900">
        <v>0</v>
      </c>
      <c r="R1900">
        <v>0</v>
      </c>
      <c r="S1900">
        <v>0</v>
      </c>
      <c r="T1900">
        <v>0</v>
      </c>
      <c r="U1900">
        <v>0</v>
      </c>
      <c r="V1900">
        <v>0</v>
      </c>
      <c r="W1900">
        <v>0</v>
      </c>
      <c r="X1900">
        <v>0</v>
      </c>
      <c r="Y1900">
        <v>0</v>
      </c>
      <c r="Z1900">
        <v>0</v>
      </c>
      <c r="AA1900">
        <v>0</v>
      </c>
      <c r="AB1900">
        <v>0</v>
      </c>
      <c r="AC1900">
        <v>0</v>
      </c>
      <c r="AD1900">
        <v>0</v>
      </c>
      <c r="AE1900">
        <v>0</v>
      </c>
      <c r="AF1900">
        <v>0</v>
      </c>
      <c r="AG1900">
        <v>0</v>
      </c>
      <c r="AH1900">
        <v>0</v>
      </c>
      <c r="AI1900">
        <v>0</v>
      </c>
      <c r="AK1900" t="str">
        <f t="shared" si="88"/>
        <v>проверка пройдена</v>
      </c>
      <c r="AL1900" t="b">
        <f t="shared" si="89"/>
        <v>0</v>
      </c>
    </row>
    <row r="1901" spans="1:38" hidden="1" x14ac:dyDescent="0.25">
      <c r="A1901" t="s">
        <v>628</v>
      </c>
      <c r="B1901" t="s">
        <v>632</v>
      </c>
      <c r="C1901" t="s">
        <v>64</v>
      </c>
      <c r="D1901" t="s">
        <v>65</v>
      </c>
      <c r="E1901" t="s">
        <v>133</v>
      </c>
      <c r="F1901" t="str">
        <f>VLOOKUP(E1901,'Коды программ'!$A$2:$B$578,2,FALSE)</f>
        <v>Товароведение и экспертиза качества потребительских товаров</v>
      </c>
      <c r="G1901" t="s">
        <v>32</v>
      </c>
      <c r="H1901" t="s">
        <v>71</v>
      </c>
      <c r="I1901" t="str">
        <f t="shared" si="87"/>
        <v>38.02.0503</v>
      </c>
      <c r="J1901">
        <v>0</v>
      </c>
      <c r="K1901">
        <v>0</v>
      </c>
      <c r="L1901">
        <v>0</v>
      </c>
      <c r="M1901">
        <v>0</v>
      </c>
      <c r="N1901">
        <v>0</v>
      </c>
      <c r="O1901">
        <v>0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v>0</v>
      </c>
      <c r="V1901">
        <v>0</v>
      </c>
      <c r="W1901">
        <v>0</v>
      </c>
      <c r="X1901">
        <v>0</v>
      </c>
      <c r="Y1901">
        <v>0</v>
      </c>
      <c r="Z1901">
        <v>0</v>
      </c>
      <c r="AA1901">
        <v>0</v>
      </c>
      <c r="AB1901">
        <v>0</v>
      </c>
      <c r="AC1901">
        <v>0</v>
      </c>
      <c r="AD1901">
        <v>0</v>
      </c>
      <c r="AE1901">
        <v>0</v>
      </c>
      <c r="AF1901">
        <v>0</v>
      </c>
      <c r="AG1901">
        <v>0</v>
      </c>
      <c r="AH1901">
        <v>0</v>
      </c>
      <c r="AI1901">
        <v>0</v>
      </c>
      <c r="AK1901" t="str">
        <f t="shared" si="88"/>
        <v>проверка пройдена</v>
      </c>
      <c r="AL1901" t="b">
        <f t="shared" si="89"/>
        <v>0</v>
      </c>
    </row>
    <row r="1902" spans="1:38" hidden="1" x14ac:dyDescent="0.25">
      <c r="A1902" t="s">
        <v>628</v>
      </c>
      <c r="B1902" t="s">
        <v>632</v>
      </c>
      <c r="C1902" t="s">
        <v>64</v>
      </c>
      <c r="D1902" t="s">
        <v>65</v>
      </c>
      <c r="E1902" t="s">
        <v>133</v>
      </c>
      <c r="F1902" t="str">
        <f>VLOOKUP(E1902,'Коды программ'!$A$2:$B$578,2,FALSE)</f>
        <v>Товароведение и экспертиза качества потребительских товаров</v>
      </c>
      <c r="G1902" t="s">
        <v>33</v>
      </c>
      <c r="H1902" t="s">
        <v>72</v>
      </c>
      <c r="I1902" t="str">
        <f t="shared" si="87"/>
        <v>38.02.0504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>
        <v>0</v>
      </c>
      <c r="AB1902">
        <v>0</v>
      </c>
      <c r="AC1902">
        <v>0</v>
      </c>
      <c r="AD1902">
        <v>0</v>
      </c>
      <c r="AE1902">
        <v>0</v>
      </c>
      <c r="AF1902">
        <v>0</v>
      </c>
      <c r="AG1902">
        <v>0</v>
      </c>
      <c r="AH1902">
        <v>0</v>
      </c>
      <c r="AI1902">
        <v>0</v>
      </c>
      <c r="AK1902" t="str">
        <f t="shared" si="88"/>
        <v>проверка пройдена</v>
      </c>
      <c r="AL1902" t="b">
        <f t="shared" si="89"/>
        <v>0</v>
      </c>
    </row>
    <row r="1903" spans="1:38" hidden="1" x14ac:dyDescent="0.25">
      <c r="A1903" t="s">
        <v>628</v>
      </c>
      <c r="B1903" t="s">
        <v>632</v>
      </c>
      <c r="C1903" t="s">
        <v>64</v>
      </c>
      <c r="D1903" t="s">
        <v>65</v>
      </c>
      <c r="E1903" t="s">
        <v>133</v>
      </c>
      <c r="F1903" t="str">
        <f>VLOOKUP(E1903,'Коды программ'!$A$2:$B$578,2,FALSE)</f>
        <v>Товароведение и экспертиза качества потребительских товаров</v>
      </c>
      <c r="G1903" t="s">
        <v>34</v>
      </c>
      <c r="H1903" t="s">
        <v>73</v>
      </c>
      <c r="I1903" t="str">
        <f t="shared" si="87"/>
        <v>38.02.0505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>
        <v>0</v>
      </c>
      <c r="AB1903">
        <v>0</v>
      </c>
      <c r="AC1903">
        <v>0</v>
      </c>
      <c r="AD1903">
        <v>0</v>
      </c>
      <c r="AE1903">
        <v>0</v>
      </c>
      <c r="AF1903">
        <v>0</v>
      </c>
      <c r="AG1903">
        <v>0</v>
      </c>
      <c r="AH1903">
        <v>0</v>
      </c>
      <c r="AI1903">
        <v>0</v>
      </c>
      <c r="AK1903" t="str">
        <f t="shared" si="88"/>
        <v>проверка пройдена</v>
      </c>
      <c r="AL1903" t="b">
        <f t="shared" si="89"/>
        <v>0</v>
      </c>
    </row>
    <row r="1904" spans="1:38" x14ac:dyDescent="0.25">
      <c r="A1904" t="s">
        <v>628</v>
      </c>
      <c r="B1904" t="s">
        <v>632</v>
      </c>
      <c r="C1904" t="s">
        <v>64</v>
      </c>
      <c r="D1904" t="s">
        <v>65</v>
      </c>
      <c r="E1904" t="s">
        <v>228</v>
      </c>
      <c r="F1904" t="str">
        <f>VLOOKUP(E1904,'Коды программ'!$A$2:$B$578,2,FALSE)</f>
        <v>Право и организация социального обеспечения</v>
      </c>
      <c r="G1904" t="s">
        <v>30</v>
      </c>
      <c r="H1904" t="s">
        <v>68</v>
      </c>
      <c r="I1904" t="str">
        <f t="shared" si="87"/>
        <v>40.02.0101</v>
      </c>
      <c r="J1904">
        <v>85</v>
      </c>
      <c r="K1904">
        <v>34</v>
      </c>
      <c r="L1904">
        <v>26</v>
      </c>
      <c r="M1904">
        <v>0</v>
      </c>
      <c r="N1904">
        <v>0</v>
      </c>
      <c r="O1904">
        <v>0</v>
      </c>
      <c r="P1904">
        <v>0</v>
      </c>
      <c r="Q1904">
        <v>3</v>
      </c>
      <c r="R1904">
        <v>0</v>
      </c>
      <c r="S1904">
        <v>0</v>
      </c>
      <c r="T1904">
        <v>0</v>
      </c>
      <c r="U1904">
        <v>0</v>
      </c>
      <c r="V1904">
        <v>0</v>
      </c>
      <c r="W1904">
        <v>0</v>
      </c>
      <c r="X1904">
        <v>0</v>
      </c>
      <c r="Y1904">
        <v>0</v>
      </c>
      <c r="Z1904">
        <v>0</v>
      </c>
      <c r="AA1904">
        <v>0</v>
      </c>
      <c r="AB1904">
        <v>0</v>
      </c>
      <c r="AC1904">
        <v>0</v>
      </c>
      <c r="AD1904">
        <v>9</v>
      </c>
      <c r="AE1904">
        <v>8</v>
      </c>
      <c r="AF1904">
        <v>0</v>
      </c>
      <c r="AG1904">
        <v>19</v>
      </c>
      <c r="AH1904">
        <v>0</v>
      </c>
      <c r="AI1904">
        <v>12</v>
      </c>
      <c r="AK1904" t="str">
        <f t="shared" si="88"/>
        <v>проверка пройдена</v>
      </c>
      <c r="AL1904" t="b">
        <f t="shared" si="89"/>
        <v>0</v>
      </c>
    </row>
    <row r="1905" spans="1:38" hidden="1" x14ac:dyDescent="0.25">
      <c r="A1905" t="s">
        <v>628</v>
      </c>
      <c r="B1905" t="s">
        <v>632</v>
      </c>
      <c r="C1905" t="s">
        <v>64</v>
      </c>
      <c r="D1905" t="s">
        <v>65</v>
      </c>
      <c r="E1905" t="s">
        <v>228</v>
      </c>
      <c r="F1905" t="str">
        <f>VLOOKUP(E1905,'Коды программ'!$A$2:$B$578,2,FALSE)</f>
        <v>Право и организация социального обеспечения</v>
      </c>
      <c r="G1905" t="s">
        <v>31</v>
      </c>
      <c r="H1905" t="s">
        <v>70</v>
      </c>
      <c r="I1905" t="str">
        <f t="shared" si="87"/>
        <v>40.02.0102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v>0</v>
      </c>
      <c r="V1905">
        <v>0</v>
      </c>
      <c r="W1905">
        <v>0</v>
      </c>
      <c r="X1905">
        <v>0</v>
      </c>
      <c r="Y1905">
        <v>0</v>
      </c>
      <c r="Z1905">
        <v>0</v>
      </c>
      <c r="AA1905">
        <v>0</v>
      </c>
      <c r="AB1905">
        <v>0</v>
      </c>
      <c r="AC1905">
        <v>0</v>
      </c>
      <c r="AD1905">
        <v>0</v>
      </c>
      <c r="AE1905">
        <v>0</v>
      </c>
      <c r="AF1905">
        <v>0</v>
      </c>
      <c r="AG1905">
        <v>0</v>
      </c>
      <c r="AH1905">
        <v>0</v>
      </c>
      <c r="AI1905">
        <v>0</v>
      </c>
      <c r="AK1905" t="str">
        <f t="shared" si="88"/>
        <v>проверка пройдена</v>
      </c>
      <c r="AL1905" t="b">
        <f t="shared" si="89"/>
        <v>0</v>
      </c>
    </row>
    <row r="1906" spans="1:38" hidden="1" x14ac:dyDescent="0.25">
      <c r="A1906" t="s">
        <v>628</v>
      </c>
      <c r="B1906" t="s">
        <v>632</v>
      </c>
      <c r="C1906" t="s">
        <v>64</v>
      </c>
      <c r="D1906" t="s">
        <v>65</v>
      </c>
      <c r="E1906" t="s">
        <v>228</v>
      </c>
      <c r="F1906" t="str">
        <f>VLOOKUP(E1906,'Коды программ'!$A$2:$B$578,2,FALSE)</f>
        <v>Право и организация социального обеспечения</v>
      </c>
      <c r="G1906" t="s">
        <v>32</v>
      </c>
      <c r="H1906" t="s">
        <v>71</v>
      </c>
      <c r="I1906" t="str">
        <f t="shared" si="87"/>
        <v>40.02.0103</v>
      </c>
      <c r="J1906">
        <v>0</v>
      </c>
      <c r="K1906">
        <v>0</v>
      </c>
      <c r="L1906">
        <v>0</v>
      </c>
      <c r="M1906">
        <v>0</v>
      </c>
      <c r="N1906">
        <v>0</v>
      </c>
      <c r="O1906">
        <v>0</v>
      </c>
      <c r="P1906">
        <v>0</v>
      </c>
      <c r="Q1906">
        <v>0</v>
      </c>
      <c r="R1906">
        <v>0</v>
      </c>
      <c r="S1906">
        <v>0</v>
      </c>
      <c r="T1906">
        <v>0</v>
      </c>
      <c r="U1906">
        <v>0</v>
      </c>
      <c r="V1906">
        <v>0</v>
      </c>
      <c r="W1906">
        <v>0</v>
      </c>
      <c r="X1906">
        <v>0</v>
      </c>
      <c r="Y1906">
        <v>0</v>
      </c>
      <c r="Z1906">
        <v>0</v>
      </c>
      <c r="AA1906">
        <v>0</v>
      </c>
      <c r="AB1906">
        <v>0</v>
      </c>
      <c r="AC1906">
        <v>0</v>
      </c>
      <c r="AD1906">
        <v>0</v>
      </c>
      <c r="AE1906">
        <v>0</v>
      </c>
      <c r="AF1906">
        <v>0</v>
      </c>
      <c r="AG1906">
        <v>0</v>
      </c>
      <c r="AH1906">
        <v>0</v>
      </c>
      <c r="AI1906">
        <v>0</v>
      </c>
      <c r="AK1906" t="str">
        <f t="shared" si="88"/>
        <v>проверка пройдена</v>
      </c>
      <c r="AL1906" t="b">
        <f t="shared" si="89"/>
        <v>0</v>
      </c>
    </row>
    <row r="1907" spans="1:38" hidden="1" x14ac:dyDescent="0.25">
      <c r="A1907" t="s">
        <v>628</v>
      </c>
      <c r="B1907" t="s">
        <v>632</v>
      </c>
      <c r="C1907" t="s">
        <v>64</v>
      </c>
      <c r="D1907" t="s">
        <v>65</v>
      </c>
      <c r="E1907" t="s">
        <v>228</v>
      </c>
      <c r="F1907" t="str">
        <f>VLOOKUP(E1907,'Коды программ'!$A$2:$B$578,2,FALSE)</f>
        <v>Право и организация социального обеспечения</v>
      </c>
      <c r="G1907" t="s">
        <v>33</v>
      </c>
      <c r="H1907" t="s">
        <v>72</v>
      </c>
      <c r="I1907" t="str">
        <f t="shared" si="87"/>
        <v>40.02.0104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>
        <v>0</v>
      </c>
      <c r="AB1907">
        <v>0</v>
      </c>
      <c r="AC1907">
        <v>0</v>
      </c>
      <c r="AD1907">
        <v>0</v>
      </c>
      <c r="AE1907">
        <v>0</v>
      </c>
      <c r="AF1907">
        <v>0</v>
      </c>
      <c r="AG1907">
        <v>0</v>
      </c>
      <c r="AH1907">
        <v>0</v>
      </c>
      <c r="AI1907">
        <v>0</v>
      </c>
      <c r="AK1907" t="str">
        <f t="shared" si="88"/>
        <v>проверка пройдена</v>
      </c>
      <c r="AL1907" t="b">
        <f t="shared" si="89"/>
        <v>0</v>
      </c>
    </row>
    <row r="1908" spans="1:38" hidden="1" x14ac:dyDescent="0.25">
      <c r="A1908" t="s">
        <v>628</v>
      </c>
      <c r="B1908" t="s">
        <v>632</v>
      </c>
      <c r="C1908" t="s">
        <v>64</v>
      </c>
      <c r="D1908" t="s">
        <v>65</v>
      </c>
      <c r="E1908" t="s">
        <v>228</v>
      </c>
      <c r="F1908" t="str">
        <f>VLOOKUP(E1908,'Коды программ'!$A$2:$B$578,2,FALSE)</f>
        <v>Право и организация социального обеспечения</v>
      </c>
      <c r="G1908" t="s">
        <v>34</v>
      </c>
      <c r="H1908" t="s">
        <v>73</v>
      </c>
      <c r="I1908" t="str">
        <f t="shared" si="87"/>
        <v>40.02.0105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>
        <v>0</v>
      </c>
      <c r="AB1908">
        <v>0</v>
      </c>
      <c r="AC1908">
        <v>0</v>
      </c>
      <c r="AD1908">
        <v>0</v>
      </c>
      <c r="AE1908">
        <v>0</v>
      </c>
      <c r="AF1908">
        <v>0</v>
      </c>
      <c r="AG1908">
        <v>0</v>
      </c>
      <c r="AH1908">
        <v>0</v>
      </c>
      <c r="AI1908">
        <v>0</v>
      </c>
      <c r="AK1908" t="str">
        <f t="shared" si="88"/>
        <v>проверка пройдена</v>
      </c>
      <c r="AL1908" t="b">
        <f t="shared" si="89"/>
        <v>0</v>
      </c>
    </row>
    <row r="1909" spans="1:38" x14ac:dyDescent="0.25">
      <c r="A1909" t="s">
        <v>628</v>
      </c>
      <c r="B1909" t="s">
        <v>632</v>
      </c>
      <c r="C1909" t="s">
        <v>64</v>
      </c>
      <c r="D1909" t="s">
        <v>65</v>
      </c>
      <c r="E1909" t="s">
        <v>491</v>
      </c>
      <c r="F1909" t="str">
        <f>VLOOKUP(E1909,'Коды программ'!$A$2:$B$578,2,FALSE)</f>
        <v>Право и судебное администрирование</v>
      </c>
      <c r="G1909" t="s">
        <v>30</v>
      </c>
      <c r="H1909" t="s">
        <v>68</v>
      </c>
      <c r="I1909" t="str">
        <f t="shared" si="87"/>
        <v>40.02.0301</v>
      </c>
      <c r="J1909">
        <v>89</v>
      </c>
      <c r="K1909">
        <v>23</v>
      </c>
      <c r="L1909">
        <v>16</v>
      </c>
      <c r="M1909">
        <v>0</v>
      </c>
      <c r="N1909">
        <v>0</v>
      </c>
      <c r="O1909">
        <v>0</v>
      </c>
      <c r="P1909">
        <v>0</v>
      </c>
      <c r="Q1909">
        <v>2</v>
      </c>
      <c r="R1909">
        <v>0</v>
      </c>
      <c r="S1909">
        <v>1</v>
      </c>
      <c r="T1909">
        <v>0</v>
      </c>
      <c r="U1909">
        <v>0</v>
      </c>
      <c r="V1909">
        <v>0</v>
      </c>
      <c r="W1909">
        <v>0</v>
      </c>
      <c r="X1909">
        <v>0</v>
      </c>
      <c r="Y1909">
        <v>0</v>
      </c>
      <c r="Z1909">
        <v>0</v>
      </c>
      <c r="AA1909">
        <v>0</v>
      </c>
      <c r="AB1909">
        <v>0</v>
      </c>
      <c r="AC1909">
        <v>0</v>
      </c>
      <c r="AD1909">
        <v>36</v>
      </c>
      <c r="AE1909">
        <v>4</v>
      </c>
      <c r="AF1909">
        <v>2</v>
      </c>
      <c r="AG1909">
        <v>9</v>
      </c>
      <c r="AH1909">
        <v>0</v>
      </c>
      <c r="AI1909">
        <v>12</v>
      </c>
      <c r="AK1909" t="str">
        <f t="shared" si="88"/>
        <v>проверка пройдена</v>
      </c>
      <c r="AL1909" t="b">
        <f t="shared" si="89"/>
        <v>0</v>
      </c>
    </row>
    <row r="1910" spans="1:38" hidden="1" x14ac:dyDescent="0.25">
      <c r="A1910" t="s">
        <v>628</v>
      </c>
      <c r="B1910" t="s">
        <v>632</v>
      </c>
      <c r="C1910" t="s">
        <v>64</v>
      </c>
      <c r="D1910" t="s">
        <v>65</v>
      </c>
      <c r="E1910" t="s">
        <v>491</v>
      </c>
      <c r="F1910" t="str">
        <f>VLOOKUP(E1910,'Коды программ'!$A$2:$B$578,2,FALSE)</f>
        <v>Право и судебное администрирование</v>
      </c>
      <c r="G1910" t="s">
        <v>31</v>
      </c>
      <c r="H1910" t="s">
        <v>70</v>
      </c>
      <c r="I1910" t="str">
        <f t="shared" si="87"/>
        <v>40.02.0302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v>0</v>
      </c>
      <c r="V1910">
        <v>0</v>
      </c>
      <c r="W1910">
        <v>0</v>
      </c>
      <c r="X1910">
        <v>0</v>
      </c>
      <c r="Y1910">
        <v>0</v>
      </c>
      <c r="Z1910">
        <v>0</v>
      </c>
      <c r="AA1910">
        <v>0</v>
      </c>
      <c r="AB1910">
        <v>0</v>
      </c>
      <c r="AC1910">
        <v>0</v>
      </c>
      <c r="AD1910">
        <v>0</v>
      </c>
      <c r="AE1910">
        <v>0</v>
      </c>
      <c r="AF1910">
        <v>0</v>
      </c>
      <c r="AG1910">
        <v>0</v>
      </c>
      <c r="AH1910">
        <v>0</v>
      </c>
      <c r="AI1910">
        <v>0</v>
      </c>
      <c r="AK1910" t="str">
        <f t="shared" si="88"/>
        <v>проверка пройдена</v>
      </c>
      <c r="AL1910" t="b">
        <f t="shared" si="89"/>
        <v>0</v>
      </c>
    </row>
    <row r="1911" spans="1:38" hidden="1" x14ac:dyDescent="0.25">
      <c r="A1911" t="s">
        <v>628</v>
      </c>
      <c r="B1911" t="s">
        <v>632</v>
      </c>
      <c r="C1911" t="s">
        <v>64</v>
      </c>
      <c r="D1911" t="s">
        <v>65</v>
      </c>
      <c r="E1911" t="s">
        <v>491</v>
      </c>
      <c r="F1911" t="str">
        <f>VLOOKUP(E1911,'Коды программ'!$A$2:$B$578,2,FALSE)</f>
        <v>Право и судебное администрирование</v>
      </c>
      <c r="G1911" t="s">
        <v>32</v>
      </c>
      <c r="H1911" t="s">
        <v>71</v>
      </c>
      <c r="I1911" t="str">
        <f t="shared" si="87"/>
        <v>40.02.0303</v>
      </c>
      <c r="J1911">
        <v>0</v>
      </c>
      <c r="K1911">
        <v>0</v>
      </c>
      <c r="L1911">
        <v>0</v>
      </c>
      <c r="M1911">
        <v>0</v>
      </c>
      <c r="N1911">
        <v>0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v>0</v>
      </c>
      <c r="V1911">
        <v>0</v>
      </c>
      <c r="W1911">
        <v>0</v>
      </c>
      <c r="X1911">
        <v>0</v>
      </c>
      <c r="Y1911">
        <v>0</v>
      </c>
      <c r="Z1911">
        <v>0</v>
      </c>
      <c r="AA1911">
        <v>0</v>
      </c>
      <c r="AB1911">
        <v>0</v>
      </c>
      <c r="AC1911">
        <v>0</v>
      </c>
      <c r="AD1911">
        <v>0</v>
      </c>
      <c r="AE1911">
        <v>0</v>
      </c>
      <c r="AF1911">
        <v>0</v>
      </c>
      <c r="AG1911">
        <v>0</v>
      </c>
      <c r="AH1911">
        <v>0</v>
      </c>
      <c r="AI1911">
        <v>0</v>
      </c>
      <c r="AK1911" t="str">
        <f t="shared" si="88"/>
        <v>проверка пройдена</v>
      </c>
      <c r="AL1911" t="b">
        <f t="shared" si="89"/>
        <v>0</v>
      </c>
    </row>
    <row r="1912" spans="1:38" hidden="1" x14ac:dyDescent="0.25">
      <c r="A1912" t="s">
        <v>628</v>
      </c>
      <c r="B1912" t="s">
        <v>632</v>
      </c>
      <c r="C1912" t="s">
        <v>64</v>
      </c>
      <c r="D1912" t="s">
        <v>65</v>
      </c>
      <c r="E1912" t="s">
        <v>491</v>
      </c>
      <c r="F1912" t="str">
        <f>VLOOKUP(E1912,'Коды программ'!$A$2:$B$578,2,FALSE)</f>
        <v>Право и судебное администрирование</v>
      </c>
      <c r="G1912" t="s">
        <v>33</v>
      </c>
      <c r="H1912" t="s">
        <v>72</v>
      </c>
      <c r="I1912" t="str">
        <f t="shared" si="87"/>
        <v>40.02.0304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>
        <v>0</v>
      </c>
      <c r="AB1912">
        <v>0</v>
      </c>
      <c r="AC1912">
        <v>0</v>
      </c>
      <c r="AD1912">
        <v>0</v>
      </c>
      <c r="AE1912">
        <v>0</v>
      </c>
      <c r="AF1912">
        <v>0</v>
      </c>
      <c r="AG1912">
        <v>0</v>
      </c>
      <c r="AH1912">
        <v>0</v>
      </c>
      <c r="AI1912">
        <v>0</v>
      </c>
      <c r="AK1912" t="str">
        <f t="shared" si="88"/>
        <v>проверка пройдена</v>
      </c>
      <c r="AL1912" t="b">
        <f t="shared" si="89"/>
        <v>0</v>
      </c>
    </row>
    <row r="1913" spans="1:38" hidden="1" x14ac:dyDescent="0.25">
      <c r="A1913" t="s">
        <v>628</v>
      </c>
      <c r="B1913" t="s">
        <v>632</v>
      </c>
      <c r="C1913" t="s">
        <v>64</v>
      </c>
      <c r="D1913" t="s">
        <v>65</v>
      </c>
      <c r="E1913" t="s">
        <v>491</v>
      </c>
      <c r="F1913" t="str">
        <f>VLOOKUP(E1913,'Коды программ'!$A$2:$B$578,2,FALSE)</f>
        <v>Право и судебное администрирование</v>
      </c>
      <c r="G1913" t="s">
        <v>34</v>
      </c>
      <c r="H1913" t="s">
        <v>73</v>
      </c>
      <c r="I1913" t="str">
        <f t="shared" si="87"/>
        <v>40.02.0305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>
        <v>0</v>
      </c>
      <c r="AB1913">
        <v>0</v>
      </c>
      <c r="AC1913">
        <v>0</v>
      </c>
      <c r="AD1913">
        <v>0</v>
      </c>
      <c r="AE1913">
        <v>0</v>
      </c>
      <c r="AF1913">
        <v>0</v>
      </c>
      <c r="AG1913">
        <v>0</v>
      </c>
      <c r="AH1913">
        <v>0</v>
      </c>
      <c r="AI1913">
        <v>0</v>
      </c>
      <c r="AK1913" t="str">
        <f t="shared" si="88"/>
        <v>проверка пройдена</v>
      </c>
      <c r="AL1913" t="b">
        <f t="shared" si="89"/>
        <v>0</v>
      </c>
    </row>
    <row r="1914" spans="1:38" x14ac:dyDescent="0.25">
      <c r="A1914" t="s">
        <v>628</v>
      </c>
      <c r="B1914" t="s">
        <v>632</v>
      </c>
      <c r="C1914" t="s">
        <v>64</v>
      </c>
      <c r="D1914" t="s">
        <v>65</v>
      </c>
      <c r="E1914" t="s">
        <v>165</v>
      </c>
      <c r="F1914" t="str">
        <f>VLOOKUP(E1914,'Коды программ'!$A$2:$B$578,2,FALSE)</f>
        <v>Гостиничный сервис</v>
      </c>
      <c r="G1914" t="s">
        <v>30</v>
      </c>
      <c r="H1914" t="s">
        <v>68</v>
      </c>
      <c r="I1914" t="str">
        <f t="shared" si="87"/>
        <v>43.02.1101</v>
      </c>
      <c r="J1914">
        <v>32</v>
      </c>
      <c r="K1914">
        <v>6</v>
      </c>
      <c r="L1914">
        <v>5</v>
      </c>
      <c r="M1914">
        <v>0</v>
      </c>
      <c r="N1914">
        <v>0</v>
      </c>
      <c r="O1914">
        <v>0</v>
      </c>
      <c r="P1914">
        <v>0</v>
      </c>
      <c r="Q1914">
        <v>0</v>
      </c>
      <c r="R1914">
        <v>0</v>
      </c>
      <c r="S1914">
        <v>2</v>
      </c>
      <c r="T1914">
        <v>0</v>
      </c>
      <c r="U1914">
        <v>0</v>
      </c>
      <c r="V1914">
        <v>0</v>
      </c>
      <c r="W1914">
        <v>0</v>
      </c>
      <c r="X1914">
        <v>0</v>
      </c>
      <c r="Y1914">
        <v>0</v>
      </c>
      <c r="Z1914">
        <v>0</v>
      </c>
      <c r="AA1914">
        <v>0</v>
      </c>
      <c r="AB1914">
        <v>0</v>
      </c>
      <c r="AC1914">
        <v>0</v>
      </c>
      <c r="AD1914">
        <v>4</v>
      </c>
      <c r="AE1914">
        <v>10</v>
      </c>
      <c r="AF1914">
        <v>0</v>
      </c>
      <c r="AG1914">
        <v>8</v>
      </c>
      <c r="AH1914">
        <v>0</v>
      </c>
      <c r="AI1914">
        <v>2</v>
      </c>
      <c r="AK1914" t="str">
        <f t="shared" si="88"/>
        <v>проверка пройдена</v>
      </c>
      <c r="AL1914" t="b">
        <f t="shared" si="89"/>
        <v>0</v>
      </c>
    </row>
    <row r="1915" spans="1:38" hidden="1" x14ac:dyDescent="0.25">
      <c r="A1915" t="s">
        <v>628</v>
      </c>
      <c r="B1915" t="s">
        <v>632</v>
      </c>
      <c r="C1915" t="s">
        <v>64</v>
      </c>
      <c r="D1915" t="s">
        <v>65</v>
      </c>
      <c r="E1915" t="s">
        <v>165</v>
      </c>
      <c r="F1915" t="str">
        <f>VLOOKUP(E1915,'Коды программ'!$A$2:$B$578,2,FALSE)</f>
        <v>Гостиничный сервис</v>
      </c>
      <c r="G1915" t="s">
        <v>31</v>
      </c>
      <c r="H1915" t="s">
        <v>70</v>
      </c>
      <c r="I1915" t="str">
        <f t="shared" si="87"/>
        <v>43.02.1102</v>
      </c>
      <c r="J1915">
        <v>0</v>
      </c>
      <c r="K1915">
        <v>0</v>
      </c>
      <c r="L1915">
        <v>0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v>0</v>
      </c>
      <c r="V1915">
        <v>0</v>
      </c>
      <c r="W1915">
        <v>0</v>
      </c>
      <c r="X1915">
        <v>0</v>
      </c>
      <c r="Y1915">
        <v>0</v>
      </c>
      <c r="Z1915">
        <v>0</v>
      </c>
      <c r="AA1915">
        <v>0</v>
      </c>
      <c r="AB1915">
        <v>0</v>
      </c>
      <c r="AC1915">
        <v>0</v>
      </c>
      <c r="AD1915">
        <v>0</v>
      </c>
      <c r="AE1915">
        <v>0</v>
      </c>
      <c r="AF1915">
        <v>0</v>
      </c>
      <c r="AG1915">
        <v>0</v>
      </c>
      <c r="AH1915">
        <v>0</v>
      </c>
      <c r="AI1915">
        <v>0</v>
      </c>
      <c r="AK1915" t="str">
        <f t="shared" si="88"/>
        <v>проверка пройдена</v>
      </c>
      <c r="AL1915" t="b">
        <f t="shared" si="89"/>
        <v>0</v>
      </c>
    </row>
    <row r="1916" spans="1:38" hidden="1" x14ac:dyDescent="0.25">
      <c r="A1916" t="s">
        <v>628</v>
      </c>
      <c r="B1916" t="s">
        <v>632</v>
      </c>
      <c r="C1916" t="s">
        <v>64</v>
      </c>
      <c r="D1916" t="s">
        <v>65</v>
      </c>
      <c r="E1916" t="s">
        <v>165</v>
      </c>
      <c r="F1916" t="str">
        <f>VLOOKUP(E1916,'Коды программ'!$A$2:$B$578,2,FALSE)</f>
        <v>Гостиничный сервис</v>
      </c>
      <c r="G1916" t="s">
        <v>32</v>
      </c>
      <c r="H1916" t="s">
        <v>71</v>
      </c>
      <c r="I1916" t="str">
        <f t="shared" si="87"/>
        <v>43.02.1103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  <c r="U1916">
        <v>0</v>
      </c>
      <c r="V1916">
        <v>0</v>
      </c>
      <c r="W1916">
        <v>0</v>
      </c>
      <c r="X1916">
        <v>0</v>
      </c>
      <c r="Y1916">
        <v>0</v>
      </c>
      <c r="Z1916">
        <v>0</v>
      </c>
      <c r="AA1916">
        <v>0</v>
      </c>
      <c r="AB1916">
        <v>0</v>
      </c>
      <c r="AC1916">
        <v>0</v>
      </c>
      <c r="AD1916">
        <v>0</v>
      </c>
      <c r="AE1916">
        <v>0</v>
      </c>
      <c r="AF1916">
        <v>0</v>
      </c>
      <c r="AG1916">
        <v>0</v>
      </c>
      <c r="AH1916">
        <v>0</v>
      </c>
      <c r="AI1916">
        <v>0</v>
      </c>
      <c r="AK1916" t="str">
        <f t="shared" si="88"/>
        <v>проверка пройдена</v>
      </c>
      <c r="AL1916" t="b">
        <f t="shared" si="89"/>
        <v>0</v>
      </c>
    </row>
    <row r="1917" spans="1:38" hidden="1" x14ac:dyDescent="0.25">
      <c r="A1917" t="s">
        <v>628</v>
      </c>
      <c r="B1917" t="s">
        <v>632</v>
      </c>
      <c r="C1917" t="s">
        <v>64</v>
      </c>
      <c r="D1917" t="s">
        <v>65</v>
      </c>
      <c r="E1917" t="s">
        <v>165</v>
      </c>
      <c r="F1917" t="str">
        <f>VLOOKUP(E1917,'Коды программ'!$A$2:$B$578,2,FALSE)</f>
        <v>Гостиничный сервис</v>
      </c>
      <c r="G1917" t="s">
        <v>33</v>
      </c>
      <c r="H1917" t="s">
        <v>72</v>
      </c>
      <c r="I1917" t="str">
        <f t="shared" si="87"/>
        <v>43.02.1104</v>
      </c>
      <c r="J1917">
        <v>0</v>
      </c>
      <c r="K1917">
        <v>0</v>
      </c>
      <c r="L1917">
        <v>0</v>
      </c>
      <c r="M1917">
        <v>0</v>
      </c>
      <c r="N1917">
        <v>0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>
        <v>0</v>
      </c>
      <c r="AB1917">
        <v>0</v>
      </c>
      <c r="AC1917">
        <v>0</v>
      </c>
      <c r="AD1917">
        <v>0</v>
      </c>
      <c r="AE1917">
        <v>0</v>
      </c>
      <c r="AF1917">
        <v>0</v>
      </c>
      <c r="AG1917">
        <v>0</v>
      </c>
      <c r="AH1917">
        <v>0</v>
      </c>
      <c r="AI1917">
        <v>0</v>
      </c>
      <c r="AK1917" t="str">
        <f t="shared" si="88"/>
        <v>проверка пройдена</v>
      </c>
      <c r="AL1917" t="b">
        <f t="shared" si="89"/>
        <v>0</v>
      </c>
    </row>
    <row r="1918" spans="1:38" hidden="1" x14ac:dyDescent="0.25">
      <c r="A1918" t="s">
        <v>628</v>
      </c>
      <c r="B1918" t="s">
        <v>632</v>
      </c>
      <c r="C1918" t="s">
        <v>64</v>
      </c>
      <c r="D1918" t="s">
        <v>65</v>
      </c>
      <c r="E1918" t="s">
        <v>165</v>
      </c>
      <c r="F1918" t="str">
        <f>VLOOKUP(E1918,'Коды программ'!$A$2:$B$578,2,FALSE)</f>
        <v>Гостиничный сервис</v>
      </c>
      <c r="G1918" t="s">
        <v>34</v>
      </c>
      <c r="H1918" t="s">
        <v>73</v>
      </c>
      <c r="I1918" t="str">
        <f t="shared" si="87"/>
        <v>43.02.1105</v>
      </c>
      <c r="J1918">
        <v>0</v>
      </c>
      <c r="K1918">
        <v>0</v>
      </c>
      <c r="L1918">
        <v>0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>
        <v>0</v>
      </c>
      <c r="AB1918">
        <v>0</v>
      </c>
      <c r="AC1918">
        <v>0</v>
      </c>
      <c r="AD1918">
        <v>0</v>
      </c>
      <c r="AE1918">
        <v>0</v>
      </c>
      <c r="AF1918">
        <v>0</v>
      </c>
      <c r="AG1918">
        <v>0</v>
      </c>
      <c r="AH1918">
        <v>0</v>
      </c>
      <c r="AI1918">
        <v>0</v>
      </c>
      <c r="AK1918" t="str">
        <f t="shared" si="88"/>
        <v>проверка пройдена</v>
      </c>
      <c r="AL1918" t="b">
        <f t="shared" si="89"/>
        <v>0</v>
      </c>
    </row>
    <row r="1919" spans="1:38" x14ac:dyDescent="0.25">
      <c r="A1919" t="s">
        <v>628</v>
      </c>
      <c r="B1919" t="s">
        <v>632</v>
      </c>
      <c r="C1919" t="s">
        <v>64</v>
      </c>
      <c r="D1919" t="s">
        <v>65</v>
      </c>
      <c r="E1919" t="s">
        <v>226</v>
      </c>
      <c r="F1919" t="str">
        <f>VLOOKUP(E1919,'Коды программ'!$A$2:$B$578,2,FALSE)</f>
        <v>Технология продукции общественного питания</v>
      </c>
      <c r="G1919" t="s">
        <v>30</v>
      </c>
      <c r="H1919" t="s">
        <v>68</v>
      </c>
      <c r="I1919" t="str">
        <f t="shared" si="87"/>
        <v>19.02.1001</v>
      </c>
      <c r="J1919">
        <v>44</v>
      </c>
      <c r="K1919">
        <v>6</v>
      </c>
      <c r="L1919">
        <v>6</v>
      </c>
      <c r="M1919">
        <v>0</v>
      </c>
      <c r="N1919">
        <v>0</v>
      </c>
      <c r="O1919">
        <v>0</v>
      </c>
      <c r="P1919">
        <v>0</v>
      </c>
      <c r="Q1919">
        <v>1</v>
      </c>
      <c r="R1919">
        <v>0</v>
      </c>
      <c r="S1919">
        <v>1</v>
      </c>
      <c r="T1919">
        <v>0</v>
      </c>
      <c r="U1919">
        <v>0</v>
      </c>
      <c r="V1919">
        <v>0</v>
      </c>
      <c r="W1919">
        <v>0</v>
      </c>
      <c r="X1919">
        <v>0</v>
      </c>
      <c r="Y1919">
        <v>0</v>
      </c>
      <c r="Z1919">
        <v>0</v>
      </c>
      <c r="AA1919">
        <v>0</v>
      </c>
      <c r="AB1919">
        <v>0</v>
      </c>
      <c r="AC1919">
        <v>0</v>
      </c>
      <c r="AD1919">
        <v>2</v>
      </c>
      <c r="AE1919">
        <v>11</v>
      </c>
      <c r="AF1919">
        <v>3</v>
      </c>
      <c r="AG1919">
        <v>15</v>
      </c>
      <c r="AH1919">
        <v>0</v>
      </c>
      <c r="AI1919">
        <v>5</v>
      </c>
      <c r="AK1919" t="str">
        <f t="shared" si="88"/>
        <v>проверка пройдена</v>
      </c>
      <c r="AL1919" t="b">
        <f t="shared" si="89"/>
        <v>0</v>
      </c>
    </row>
    <row r="1920" spans="1:38" hidden="1" x14ac:dyDescent="0.25">
      <c r="A1920" t="s">
        <v>628</v>
      </c>
      <c r="B1920" t="s">
        <v>632</v>
      </c>
      <c r="C1920" t="s">
        <v>64</v>
      </c>
      <c r="D1920" t="s">
        <v>65</v>
      </c>
      <c r="E1920" t="s">
        <v>226</v>
      </c>
      <c r="F1920" t="str">
        <f>VLOOKUP(E1920,'Коды программ'!$A$2:$B$578,2,FALSE)</f>
        <v>Технология продукции общественного питания</v>
      </c>
      <c r="G1920" t="s">
        <v>31</v>
      </c>
      <c r="H1920" t="s">
        <v>70</v>
      </c>
      <c r="I1920" t="str">
        <f t="shared" si="87"/>
        <v>19.02.1002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  <c r="U1920">
        <v>0</v>
      </c>
      <c r="V1920">
        <v>0</v>
      </c>
      <c r="W1920">
        <v>0</v>
      </c>
      <c r="X1920">
        <v>0</v>
      </c>
      <c r="Y1920">
        <v>0</v>
      </c>
      <c r="Z1920">
        <v>0</v>
      </c>
      <c r="AA1920">
        <v>0</v>
      </c>
      <c r="AB1920">
        <v>0</v>
      </c>
      <c r="AC1920">
        <v>0</v>
      </c>
      <c r="AD1920">
        <v>0</v>
      </c>
      <c r="AE1920">
        <v>0</v>
      </c>
      <c r="AF1920">
        <v>0</v>
      </c>
      <c r="AG1920">
        <v>0</v>
      </c>
      <c r="AH1920">
        <v>0</v>
      </c>
      <c r="AI1920">
        <v>0</v>
      </c>
      <c r="AK1920" t="str">
        <f t="shared" si="88"/>
        <v>проверка пройдена</v>
      </c>
      <c r="AL1920" t="b">
        <f t="shared" si="89"/>
        <v>0</v>
      </c>
    </row>
    <row r="1921" spans="1:38" hidden="1" x14ac:dyDescent="0.25">
      <c r="A1921" t="s">
        <v>628</v>
      </c>
      <c r="B1921" t="s">
        <v>632</v>
      </c>
      <c r="C1921" t="s">
        <v>64</v>
      </c>
      <c r="D1921" t="s">
        <v>65</v>
      </c>
      <c r="E1921" t="s">
        <v>226</v>
      </c>
      <c r="F1921" t="str">
        <f>VLOOKUP(E1921,'Коды программ'!$A$2:$B$578,2,FALSE)</f>
        <v>Технология продукции общественного питания</v>
      </c>
      <c r="G1921" t="s">
        <v>32</v>
      </c>
      <c r="H1921" t="s">
        <v>71</v>
      </c>
      <c r="I1921" t="str">
        <f t="shared" si="87"/>
        <v>19.02.1003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v>0</v>
      </c>
      <c r="V1921">
        <v>0</v>
      </c>
      <c r="W1921">
        <v>0</v>
      </c>
      <c r="X1921">
        <v>0</v>
      </c>
      <c r="Y1921">
        <v>0</v>
      </c>
      <c r="Z1921">
        <v>0</v>
      </c>
      <c r="AA1921">
        <v>0</v>
      </c>
      <c r="AB1921">
        <v>0</v>
      </c>
      <c r="AC1921">
        <v>0</v>
      </c>
      <c r="AD1921">
        <v>0</v>
      </c>
      <c r="AE1921">
        <v>0</v>
      </c>
      <c r="AF1921">
        <v>0</v>
      </c>
      <c r="AG1921">
        <v>0</v>
      </c>
      <c r="AH1921">
        <v>0</v>
      </c>
      <c r="AI1921">
        <v>0</v>
      </c>
      <c r="AK1921" t="str">
        <f t="shared" si="88"/>
        <v>проверка пройдена</v>
      </c>
      <c r="AL1921" t="b">
        <f t="shared" si="89"/>
        <v>0</v>
      </c>
    </row>
    <row r="1922" spans="1:38" hidden="1" x14ac:dyDescent="0.25">
      <c r="A1922" t="s">
        <v>628</v>
      </c>
      <c r="B1922" t="s">
        <v>632</v>
      </c>
      <c r="C1922" t="s">
        <v>64</v>
      </c>
      <c r="D1922" t="s">
        <v>65</v>
      </c>
      <c r="E1922" t="s">
        <v>226</v>
      </c>
      <c r="F1922" t="str">
        <f>VLOOKUP(E1922,'Коды программ'!$A$2:$B$578,2,FALSE)</f>
        <v>Технология продукции общественного питания</v>
      </c>
      <c r="G1922" t="s">
        <v>33</v>
      </c>
      <c r="H1922" t="s">
        <v>72</v>
      </c>
      <c r="I1922" t="str">
        <f t="shared" si="87"/>
        <v>19.02.1004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>
        <v>0</v>
      </c>
      <c r="AB1922">
        <v>0</v>
      </c>
      <c r="AC1922">
        <v>0</v>
      </c>
      <c r="AD1922">
        <v>0</v>
      </c>
      <c r="AE1922">
        <v>0</v>
      </c>
      <c r="AF1922">
        <v>0</v>
      </c>
      <c r="AG1922">
        <v>0</v>
      </c>
      <c r="AH1922">
        <v>0</v>
      </c>
      <c r="AI1922">
        <v>0</v>
      </c>
      <c r="AK1922" t="str">
        <f t="shared" si="88"/>
        <v>проверка пройдена</v>
      </c>
      <c r="AL1922" t="b">
        <f t="shared" si="89"/>
        <v>0</v>
      </c>
    </row>
    <row r="1923" spans="1:38" hidden="1" x14ac:dyDescent="0.25">
      <c r="A1923" t="s">
        <v>628</v>
      </c>
      <c r="B1923" t="s">
        <v>632</v>
      </c>
      <c r="C1923" t="s">
        <v>64</v>
      </c>
      <c r="D1923" t="s">
        <v>65</v>
      </c>
      <c r="E1923" t="s">
        <v>226</v>
      </c>
      <c r="F1923" t="str">
        <f>VLOOKUP(E1923,'Коды программ'!$A$2:$B$578,2,FALSE)</f>
        <v>Технология продукции общественного питания</v>
      </c>
      <c r="G1923" t="s">
        <v>34</v>
      </c>
      <c r="H1923" t="s">
        <v>73</v>
      </c>
      <c r="I1923" t="str">
        <f t="shared" si="87"/>
        <v>19.02.1005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>
        <v>0</v>
      </c>
      <c r="AB1923">
        <v>0</v>
      </c>
      <c r="AC1923">
        <v>0</v>
      </c>
      <c r="AD1923">
        <v>0</v>
      </c>
      <c r="AE1923">
        <v>0</v>
      </c>
      <c r="AF1923">
        <v>0</v>
      </c>
      <c r="AG1923">
        <v>0</v>
      </c>
      <c r="AH1923">
        <v>0</v>
      </c>
      <c r="AI1923">
        <v>0</v>
      </c>
      <c r="AK1923" t="str">
        <f t="shared" si="88"/>
        <v>проверка пройдена</v>
      </c>
      <c r="AL1923" t="b">
        <f t="shared" si="89"/>
        <v>0</v>
      </c>
    </row>
    <row r="1924" spans="1:38" x14ac:dyDescent="0.25">
      <c r="A1924" t="s">
        <v>628</v>
      </c>
      <c r="B1924" t="s">
        <v>633</v>
      </c>
      <c r="C1924" t="s">
        <v>64</v>
      </c>
      <c r="D1924" t="s">
        <v>65</v>
      </c>
      <c r="E1924" t="s">
        <v>228</v>
      </c>
      <c r="F1924" t="str">
        <f>VLOOKUP(E1924,'Коды программ'!$A$2:$B$578,2,FALSE)</f>
        <v>Право и организация социального обеспечения</v>
      </c>
      <c r="G1924" t="s">
        <v>30</v>
      </c>
      <c r="H1924" t="s">
        <v>68</v>
      </c>
      <c r="I1924" t="str">
        <f t="shared" si="87"/>
        <v>40.02.0101</v>
      </c>
      <c r="J1924">
        <v>25</v>
      </c>
      <c r="K1924">
        <v>14</v>
      </c>
      <c r="L1924">
        <v>2</v>
      </c>
      <c r="M1924">
        <v>0</v>
      </c>
      <c r="N1924">
        <v>0</v>
      </c>
      <c r="O1924">
        <v>0</v>
      </c>
      <c r="P1924">
        <v>5</v>
      </c>
      <c r="Q1924">
        <v>5</v>
      </c>
      <c r="R1924">
        <v>0</v>
      </c>
      <c r="S1924">
        <v>1</v>
      </c>
      <c r="T1924">
        <v>0</v>
      </c>
      <c r="U1924">
        <v>0</v>
      </c>
      <c r="V1924">
        <v>0</v>
      </c>
      <c r="W1924">
        <v>0</v>
      </c>
      <c r="X1924">
        <v>0</v>
      </c>
      <c r="Y1924">
        <v>0</v>
      </c>
      <c r="Z1924">
        <v>0</v>
      </c>
      <c r="AA1924">
        <v>0</v>
      </c>
      <c r="AB1924">
        <v>0</v>
      </c>
      <c r="AC1924">
        <v>0</v>
      </c>
      <c r="AD1924">
        <v>0</v>
      </c>
      <c r="AE1924">
        <v>0</v>
      </c>
      <c r="AF1924">
        <v>0</v>
      </c>
      <c r="AG1924">
        <v>0</v>
      </c>
      <c r="AH1924">
        <v>0</v>
      </c>
      <c r="AI1924">
        <v>0</v>
      </c>
      <c r="AJ1924" t="s">
        <v>493</v>
      </c>
      <c r="AK1924" t="str">
        <f t="shared" si="88"/>
        <v>проверка пройдена</v>
      </c>
      <c r="AL1924" t="b">
        <f t="shared" si="89"/>
        <v>0</v>
      </c>
    </row>
    <row r="1925" spans="1:38" hidden="1" x14ac:dyDescent="0.25">
      <c r="A1925" t="s">
        <v>628</v>
      </c>
      <c r="B1925" t="s">
        <v>633</v>
      </c>
      <c r="C1925" t="s">
        <v>64</v>
      </c>
      <c r="D1925" t="s">
        <v>65</v>
      </c>
      <c r="E1925" t="s">
        <v>228</v>
      </c>
      <c r="F1925" t="str">
        <f>VLOOKUP(E1925,'Коды программ'!$A$2:$B$578,2,FALSE)</f>
        <v>Право и организация социального обеспечения</v>
      </c>
      <c r="G1925" t="s">
        <v>31</v>
      </c>
      <c r="H1925" t="s">
        <v>70</v>
      </c>
      <c r="I1925" t="str">
        <f t="shared" si="87"/>
        <v>40.02.0102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  <c r="U1925">
        <v>0</v>
      </c>
      <c r="V1925">
        <v>0</v>
      </c>
      <c r="W1925">
        <v>0</v>
      </c>
      <c r="X1925">
        <v>0</v>
      </c>
      <c r="Y1925">
        <v>0</v>
      </c>
      <c r="Z1925">
        <v>0</v>
      </c>
      <c r="AA1925">
        <v>0</v>
      </c>
      <c r="AB1925">
        <v>0</v>
      </c>
      <c r="AC1925">
        <v>0</v>
      </c>
      <c r="AD1925">
        <v>0</v>
      </c>
      <c r="AE1925">
        <v>0</v>
      </c>
      <c r="AF1925">
        <v>0</v>
      </c>
      <c r="AG1925">
        <v>0</v>
      </c>
      <c r="AH1925">
        <v>0</v>
      </c>
      <c r="AI1925">
        <v>0</v>
      </c>
      <c r="AK1925" t="str">
        <f t="shared" si="88"/>
        <v>проверка пройдена</v>
      </c>
      <c r="AL1925" t="b">
        <f t="shared" si="89"/>
        <v>0</v>
      </c>
    </row>
    <row r="1926" spans="1:38" hidden="1" x14ac:dyDescent="0.25">
      <c r="A1926" t="s">
        <v>628</v>
      </c>
      <c r="B1926" t="s">
        <v>633</v>
      </c>
      <c r="C1926" t="s">
        <v>64</v>
      </c>
      <c r="D1926" t="s">
        <v>65</v>
      </c>
      <c r="E1926" t="s">
        <v>228</v>
      </c>
      <c r="F1926" t="str">
        <f>VLOOKUP(E1926,'Коды программ'!$A$2:$B$578,2,FALSE)</f>
        <v>Право и организация социального обеспечения</v>
      </c>
      <c r="G1926" t="s">
        <v>32</v>
      </c>
      <c r="H1926" t="s">
        <v>71</v>
      </c>
      <c r="I1926" t="str">
        <f t="shared" si="87"/>
        <v>40.02.0103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v>0</v>
      </c>
      <c r="V1926">
        <v>0</v>
      </c>
      <c r="W1926">
        <v>0</v>
      </c>
      <c r="X1926">
        <v>0</v>
      </c>
      <c r="Y1926">
        <v>0</v>
      </c>
      <c r="Z1926">
        <v>0</v>
      </c>
      <c r="AA1926">
        <v>0</v>
      </c>
      <c r="AB1926">
        <v>0</v>
      </c>
      <c r="AC1926">
        <v>0</v>
      </c>
      <c r="AD1926">
        <v>0</v>
      </c>
      <c r="AE1926">
        <v>0</v>
      </c>
      <c r="AF1926">
        <v>0</v>
      </c>
      <c r="AG1926">
        <v>0</v>
      </c>
      <c r="AH1926">
        <v>0</v>
      </c>
      <c r="AI1926">
        <v>0</v>
      </c>
      <c r="AK1926" t="str">
        <f t="shared" si="88"/>
        <v>проверка пройдена</v>
      </c>
      <c r="AL1926" t="b">
        <f t="shared" si="89"/>
        <v>0</v>
      </c>
    </row>
    <row r="1927" spans="1:38" hidden="1" x14ac:dyDescent="0.25">
      <c r="A1927" t="s">
        <v>628</v>
      </c>
      <c r="B1927" t="s">
        <v>633</v>
      </c>
      <c r="C1927" t="s">
        <v>64</v>
      </c>
      <c r="D1927" t="s">
        <v>65</v>
      </c>
      <c r="E1927" t="s">
        <v>228</v>
      </c>
      <c r="F1927" t="str">
        <f>VLOOKUP(E1927,'Коды программ'!$A$2:$B$578,2,FALSE)</f>
        <v>Право и организация социального обеспечения</v>
      </c>
      <c r="G1927" t="s">
        <v>33</v>
      </c>
      <c r="H1927" t="s">
        <v>72</v>
      </c>
      <c r="I1927" t="str">
        <f t="shared" si="87"/>
        <v>40.02.0104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>
        <v>0</v>
      </c>
      <c r="AB1927">
        <v>0</v>
      </c>
      <c r="AC1927">
        <v>0</v>
      </c>
      <c r="AD1927">
        <v>0</v>
      </c>
      <c r="AE1927">
        <v>0</v>
      </c>
      <c r="AF1927">
        <v>0</v>
      </c>
      <c r="AG1927">
        <v>0</v>
      </c>
      <c r="AH1927">
        <v>0</v>
      </c>
      <c r="AI1927">
        <v>0</v>
      </c>
      <c r="AK1927" t="str">
        <f t="shared" si="88"/>
        <v>проверка пройдена</v>
      </c>
      <c r="AL1927" t="b">
        <f t="shared" si="89"/>
        <v>0</v>
      </c>
    </row>
    <row r="1928" spans="1:38" hidden="1" x14ac:dyDescent="0.25">
      <c r="A1928" t="s">
        <v>628</v>
      </c>
      <c r="B1928" t="s">
        <v>633</v>
      </c>
      <c r="C1928" t="s">
        <v>64</v>
      </c>
      <c r="D1928" t="s">
        <v>65</v>
      </c>
      <c r="E1928" t="s">
        <v>228</v>
      </c>
      <c r="F1928" t="str">
        <f>VLOOKUP(E1928,'Коды программ'!$A$2:$B$578,2,FALSE)</f>
        <v>Право и организация социального обеспечения</v>
      </c>
      <c r="G1928" t="s">
        <v>34</v>
      </c>
      <c r="H1928" t="s">
        <v>73</v>
      </c>
      <c r="I1928" t="str">
        <f t="shared" si="87"/>
        <v>40.02.0105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>
        <v>0</v>
      </c>
      <c r="AB1928">
        <v>0</v>
      </c>
      <c r="AC1928">
        <v>0</v>
      </c>
      <c r="AD1928">
        <v>0</v>
      </c>
      <c r="AE1928">
        <v>0</v>
      </c>
      <c r="AF1928">
        <v>0</v>
      </c>
      <c r="AG1928">
        <v>0</v>
      </c>
      <c r="AH1928">
        <v>0</v>
      </c>
      <c r="AI1928">
        <v>0</v>
      </c>
      <c r="AK1928" t="str">
        <f t="shared" si="88"/>
        <v>проверка пройдена</v>
      </c>
      <c r="AL1928" t="b">
        <f t="shared" si="89"/>
        <v>0</v>
      </c>
    </row>
    <row r="1929" spans="1:38" x14ac:dyDescent="0.25">
      <c r="A1929" t="s">
        <v>628</v>
      </c>
      <c r="B1929" t="s">
        <v>633</v>
      </c>
      <c r="C1929" t="s">
        <v>64</v>
      </c>
      <c r="D1929" t="s">
        <v>65</v>
      </c>
      <c r="E1929" t="s">
        <v>494</v>
      </c>
      <c r="F1929" t="str">
        <f>VLOOKUP(E1929,'Коды программ'!$A$2:$B$578,2,FALSE)</f>
        <v>Стилистика и искусство визажа</v>
      </c>
      <c r="G1929" t="s">
        <v>30</v>
      </c>
      <c r="H1929" t="s">
        <v>68</v>
      </c>
      <c r="I1929" t="str">
        <f t="shared" si="87"/>
        <v>43.02.0301</v>
      </c>
      <c r="J1929">
        <v>5</v>
      </c>
      <c r="K1929">
        <v>1</v>
      </c>
      <c r="L1929">
        <v>1</v>
      </c>
      <c r="M1929">
        <v>0</v>
      </c>
      <c r="N1929">
        <v>1</v>
      </c>
      <c r="O1929">
        <v>1</v>
      </c>
      <c r="P1929">
        <v>1</v>
      </c>
      <c r="Q1929">
        <v>0</v>
      </c>
      <c r="R1929">
        <v>0</v>
      </c>
      <c r="S1929">
        <v>1</v>
      </c>
      <c r="T1929">
        <v>0</v>
      </c>
      <c r="U1929">
        <v>0</v>
      </c>
      <c r="V1929">
        <v>0</v>
      </c>
      <c r="W1929">
        <v>0</v>
      </c>
      <c r="X1929">
        <v>0</v>
      </c>
      <c r="Y1929">
        <v>0</v>
      </c>
      <c r="Z1929">
        <v>0</v>
      </c>
      <c r="AA1929">
        <v>0</v>
      </c>
      <c r="AB1929">
        <v>0</v>
      </c>
      <c r="AC1929">
        <v>0</v>
      </c>
      <c r="AD1929">
        <v>0</v>
      </c>
      <c r="AE1929">
        <v>0</v>
      </c>
      <c r="AF1929">
        <v>0</v>
      </c>
      <c r="AG1929">
        <v>0</v>
      </c>
      <c r="AH1929">
        <v>0</v>
      </c>
      <c r="AI1929">
        <v>0</v>
      </c>
      <c r="AJ1929" t="s">
        <v>493</v>
      </c>
      <c r="AK1929" t="str">
        <f t="shared" si="88"/>
        <v>проверка пройдена</v>
      </c>
      <c r="AL1929" t="b">
        <f t="shared" si="89"/>
        <v>0</v>
      </c>
    </row>
    <row r="1930" spans="1:38" hidden="1" x14ac:dyDescent="0.25">
      <c r="A1930" t="s">
        <v>628</v>
      </c>
      <c r="B1930" t="s">
        <v>633</v>
      </c>
      <c r="C1930" t="s">
        <v>64</v>
      </c>
      <c r="D1930" t="s">
        <v>65</v>
      </c>
      <c r="E1930" t="s">
        <v>494</v>
      </c>
      <c r="F1930" t="str">
        <f>VLOOKUP(E1930,'Коды программ'!$A$2:$B$578,2,FALSE)</f>
        <v>Стилистика и искусство визажа</v>
      </c>
      <c r="G1930" t="s">
        <v>31</v>
      </c>
      <c r="H1930" t="s">
        <v>70</v>
      </c>
      <c r="I1930" t="str">
        <f t="shared" ref="I1930:I1993" si="90">CONCATENATE(E1930,G1930)</f>
        <v>43.02.0302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v>0</v>
      </c>
      <c r="V1930">
        <v>0</v>
      </c>
      <c r="W1930">
        <v>0</v>
      </c>
      <c r="X1930">
        <v>0</v>
      </c>
      <c r="Y1930">
        <v>0</v>
      </c>
      <c r="Z1930">
        <v>0</v>
      </c>
      <c r="AA1930">
        <v>0</v>
      </c>
      <c r="AB1930">
        <v>0</v>
      </c>
      <c r="AC1930">
        <v>0</v>
      </c>
      <c r="AD1930">
        <v>0</v>
      </c>
      <c r="AE1930">
        <v>0</v>
      </c>
      <c r="AF1930">
        <v>0</v>
      </c>
      <c r="AG1930">
        <v>0</v>
      </c>
      <c r="AH1930">
        <v>0</v>
      </c>
      <c r="AI1930">
        <v>0</v>
      </c>
      <c r="AK1930" t="str">
        <f t="shared" ref="AK1930:AK1993" si="91">IF(J1930=K1930+N1930+O1930+P1930+Q1930+R1930+S1930+T1930+U1930+V1930+W1930+X1930+Y1930+Z1930+AA1930+AB1930+AC1930+AD1930+AE1930+AF1930+AG1930+AH1930+AI1930,"проверка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930" t="b">
        <f t="shared" ref="AL1930:AL1993" si="92">IF(OR(L1930&gt;K1930,M1930&gt;K1930),TRUE,FALSE)</f>
        <v>0</v>
      </c>
    </row>
    <row r="1931" spans="1:38" hidden="1" x14ac:dyDescent="0.25">
      <c r="A1931" t="s">
        <v>628</v>
      </c>
      <c r="B1931" t="s">
        <v>633</v>
      </c>
      <c r="C1931" t="s">
        <v>64</v>
      </c>
      <c r="D1931" t="s">
        <v>65</v>
      </c>
      <c r="E1931" t="s">
        <v>494</v>
      </c>
      <c r="F1931" t="str">
        <f>VLOOKUP(E1931,'Коды программ'!$A$2:$B$578,2,FALSE)</f>
        <v>Стилистика и искусство визажа</v>
      </c>
      <c r="G1931" t="s">
        <v>32</v>
      </c>
      <c r="H1931" t="s">
        <v>71</v>
      </c>
      <c r="I1931" t="str">
        <f t="shared" si="90"/>
        <v>43.02.0303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v>0</v>
      </c>
      <c r="V1931">
        <v>0</v>
      </c>
      <c r="W1931">
        <v>0</v>
      </c>
      <c r="X1931">
        <v>0</v>
      </c>
      <c r="Y1931">
        <v>0</v>
      </c>
      <c r="Z1931">
        <v>0</v>
      </c>
      <c r="AA1931">
        <v>0</v>
      </c>
      <c r="AB1931">
        <v>0</v>
      </c>
      <c r="AC1931">
        <v>0</v>
      </c>
      <c r="AD1931">
        <v>0</v>
      </c>
      <c r="AE1931">
        <v>0</v>
      </c>
      <c r="AF1931">
        <v>0</v>
      </c>
      <c r="AG1931">
        <v>0</v>
      </c>
      <c r="AH1931">
        <v>0</v>
      </c>
      <c r="AI1931">
        <v>0</v>
      </c>
      <c r="AK1931" t="str">
        <f t="shared" si="91"/>
        <v>проверка пройдена</v>
      </c>
      <c r="AL1931" t="b">
        <f t="shared" si="92"/>
        <v>0</v>
      </c>
    </row>
    <row r="1932" spans="1:38" hidden="1" x14ac:dyDescent="0.25">
      <c r="A1932" t="s">
        <v>628</v>
      </c>
      <c r="B1932" t="s">
        <v>633</v>
      </c>
      <c r="C1932" t="s">
        <v>64</v>
      </c>
      <c r="D1932" t="s">
        <v>65</v>
      </c>
      <c r="E1932" t="s">
        <v>494</v>
      </c>
      <c r="F1932" t="str">
        <f>VLOOKUP(E1932,'Коды программ'!$A$2:$B$578,2,FALSE)</f>
        <v>Стилистика и искусство визажа</v>
      </c>
      <c r="G1932" t="s">
        <v>33</v>
      </c>
      <c r="H1932" t="s">
        <v>72</v>
      </c>
      <c r="I1932" t="str">
        <f t="shared" si="90"/>
        <v>43.02.0304</v>
      </c>
      <c r="J1932">
        <v>0</v>
      </c>
      <c r="K1932">
        <v>0</v>
      </c>
      <c r="L1932">
        <v>0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>
        <v>0</v>
      </c>
      <c r="AB1932">
        <v>0</v>
      </c>
      <c r="AC1932">
        <v>0</v>
      </c>
      <c r="AD1932">
        <v>0</v>
      </c>
      <c r="AE1932">
        <v>0</v>
      </c>
      <c r="AF1932">
        <v>0</v>
      </c>
      <c r="AG1932">
        <v>0</v>
      </c>
      <c r="AH1932">
        <v>0</v>
      </c>
      <c r="AI1932">
        <v>0</v>
      </c>
      <c r="AK1932" t="str">
        <f t="shared" si="91"/>
        <v>проверка пройдена</v>
      </c>
      <c r="AL1932" t="b">
        <f t="shared" si="92"/>
        <v>0</v>
      </c>
    </row>
    <row r="1933" spans="1:38" hidden="1" x14ac:dyDescent="0.25">
      <c r="A1933" t="s">
        <v>628</v>
      </c>
      <c r="B1933" t="s">
        <v>633</v>
      </c>
      <c r="C1933" t="s">
        <v>64</v>
      </c>
      <c r="D1933" t="s">
        <v>65</v>
      </c>
      <c r="E1933" t="s">
        <v>494</v>
      </c>
      <c r="F1933" t="str">
        <f>VLOOKUP(E1933,'Коды программ'!$A$2:$B$578,2,FALSE)</f>
        <v>Стилистика и искусство визажа</v>
      </c>
      <c r="G1933" t="s">
        <v>34</v>
      </c>
      <c r="H1933" t="s">
        <v>73</v>
      </c>
      <c r="I1933" t="str">
        <f t="shared" si="90"/>
        <v>43.02.0305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>
        <v>0</v>
      </c>
      <c r="AB1933">
        <v>0</v>
      </c>
      <c r="AC1933">
        <v>0</v>
      </c>
      <c r="AD1933">
        <v>0</v>
      </c>
      <c r="AE1933">
        <v>0</v>
      </c>
      <c r="AF1933">
        <v>0</v>
      </c>
      <c r="AG1933">
        <v>0</v>
      </c>
      <c r="AH1933">
        <v>0</v>
      </c>
      <c r="AI1933">
        <v>0</v>
      </c>
      <c r="AK1933" t="str">
        <f t="shared" si="91"/>
        <v>проверка пройдена</v>
      </c>
      <c r="AL1933" t="b">
        <f t="shared" si="92"/>
        <v>0</v>
      </c>
    </row>
    <row r="1934" spans="1:38" x14ac:dyDescent="0.25">
      <c r="A1934" t="s">
        <v>628</v>
      </c>
      <c r="B1934" t="s">
        <v>633</v>
      </c>
      <c r="C1934" t="s">
        <v>64</v>
      </c>
      <c r="D1934" t="s">
        <v>65</v>
      </c>
      <c r="E1934" t="s">
        <v>165</v>
      </c>
      <c r="F1934" t="str">
        <f>VLOOKUP(E1934,'Коды программ'!$A$2:$B$578,2,FALSE)</f>
        <v>Гостиничный сервис</v>
      </c>
      <c r="G1934" t="s">
        <v>30</v>
      </c>
      <c r="H1934" t="s">
        <v>68</v>
      </c>
      <c r="I1934" t="str">
        <f t="shared" si="90"/>
        <v>43.02.1101</v>
      </c>
      <c r="J1934">
        <v>20</v>
      </c>
      <c r="K1934">
        <v>10</v>
      </c>
      <c r="L1934">
        <v>10</v>
      </c>
      <c r="M1934">
        <v>0</v>
      </c>
      <c r="N1934">
        <v>0</v>
      </c>
      <c r="O1934">
        <v>1</v>
      </c>
      <c r="P1934">
        <v>9</v>
      </c>
      <c r="Q1934">
        <v>0</v>
      </c>
      <c r="R1934">
        <v>0</v>
      </c>
      <c r="S1934">
        <v>0</v>
      </c>
      <c r="T1934">
        <v>0</v>
      </c>
      <c r="U1934">
        <v>0</v>
      </c>
      <c r="V1934">
        <v>0</v>
      </c>
      <c r="W1934">
        <v>0</v>
      </c>
      <c r="X1934">
        <v>0</v>
      </c>
      <c r="Y1934">
        <v>0</v>
      </c>
      <c r="Z1934">
        <v>0</v>
      </c>
      <c r="AA1934">
        <v>0</v>
      </c>
      <c r="AB1934">
        <v>0</v>
      </c>
      <c r="AC1934">
        <v>0</v>
      </c>
      <c r="AD1934">
        <v>0</v>
      </c>
      <c r="AE1934">
        <v>0</v>
      </c>
      <c r="AF1934">
        <v>0</v>
      </c>
      <c r="AG1934">
        <v>0</v>
      </c>
      <c r="AH1934">
        <v>0</v>
      </c>
      <c r="AI1934">
        <v>0</v>
      </c>
      <c r="AJ1934" t="s">
        <v>496</v>
      </c>
      <c r="AK1934" t="str">
        <f t="shared" si="91"/>
        <v>проверка пройдена</v>
      </c>
      <c r="AL1934" t="b">
        <f t="shared" si="92"/>
        <v>0</v>
      </c>
    </row>
    <row r="1935" spans="1:38" hidden="1" x14ac:dyDescent="0.25">
      <c r="A1935" t="s">
        <v>628</v>
      </c>
      <c r="B1935" t="s">
        <v>633</v>
      </c>
      <c r="C1935" t="s">
        <v>64</v>
      </c>
      <c r="D1935" t="s">
        <v>65</v>
      </c>
      <c r="E1935" t="s">
        <v>165</v>
      </c>
      <c r="F1935" t="str">
        <f>VLOOKUP(E1935,'Коды программ'!$A$2:$B$578,2,FALSE)</f>
        <v>Гостиничный сервис</v>
      </c>
      <c r="G1935" t="s">
        <v>31</v>
      </c>
      <c r="H1935" t="s">
        <v>70</v>
      </c>
      <c r="I1935" t="str">
        <f t="shared" si="90"/>
        <v>43.02.1102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  <c r="U1935">
        <v>0</v>
      </c>
      <c r="V1935">
        <v>0</v>
      </c>
      <c r="W1935">
        <v>0</v>
      </c>
      <c r="X1935">
        <v>0</v>
      </c>
      <c r="Y1935">
        <v>0</v>
      </c>
      <c r="Z1935">
        <v>0</v>
      </c>
      <c r="AA1935">
        <v>0</v>
      </c>
      <c r="AB1935">
        <v>0</v>
      </c>
      <c r="AC1935">
        <v>0</v>
      </c>
      <c r="AD1935">
        <v>0</v>
      </c>
      <c r="AE1935">
        <v>0</v>
      </c>
      <c r="AF1935">
        <v>0</v>
      </c>
      <c r="AG1935">
        <v>0</v>
      </c>
      <c r="AH1935">
        <v>0</v>
      </c>
      <c r="AI1935">
        <v>0</v>
      </c>
      <c r="AK1935" t="str">
        <f t="shared" si="91"/>
        <v>проверка пройдена</v>
      </c>
      <c r="AL1935" t="b">
        <f t="shared" si="92"/>
        <v>0</v>
      </c>
    </row>
    <row r="1936" spans="1:38" hidden="1" x14ac:dyDescent="0.25">
      <c r="A1936" t="s">
        <v>628</v>
      </c>
      <c r="B1936" t="s">
        <v>633</v>
      </c>
      <c r="C1936" t="s">
        <v>64</v>
      </c>
      <c r="D1936" t="s">
        <v>65</v>
      </c>
      <c r="E1936" t="s">
        <v>165</v>
      </c>
      <c r="F1936" t="str">
        <f>VLOOKUP(E1936,'Коды программ'!$A$2:$B$578,2,FALSE)</f>
        <v>Гостиничный сервис</v>
      </c>
      <c r="G1936" t="s">
        <v>32</v>
      </c>
      <c r="H1936" t="s">
        <v>71</v>
      </c>
      <c r="I1936" t="str">
        <f t="shared" si="90"/>
        <v>43.02.1103</v>
      </c>
      <c r="J1936">
        <v>0</v>
      </c>
      <c r="K1936">
        <v>0</v>
      </c>
      <c r="L1936">
        <v>0</v>
      </c>
      <c r="M1936">
        <v>0</v>
      </c>
      <c r="N1936">
        <v>0</v>
      </c>
      <c r="O1936">
        <v>0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v>0</v>
      </c>
      <c r="V1936">
        <v>0</v>
      </c>
      <c r="W1936">
        <v>0</v>
      </c>
      <c r="X1936">
        <v>0</v>
      </c>
      <c r="Y1936">
        <v>0</v>
      </c>
      <c r="Z1936">
        <v>0</v>
      </c>
      <c r="AA1936">
        <v>0</v>
      </c>
      <c r="AB1936">
        <v>0</v>
      </c>
      <c r="AC1936">
        <v>0</v>
      </c>
      <c r="AD1936">
        <v>0</v>
      </c>
      <c r="AE1936">
        <v>0</v>
      </c>
      <c r="AF1936">
        <v>0</v>
      </c>
      <c r="AG1936">
        <v>0</v>
      </c>
      <c r="AH1936">
        <v>0</v>
      </c>
      <c r="AI1936">
        <v>0</v>
      </c>
      <c r="AK1936" t="str">
        <f t="shared" si="91"/>
        <v>проверка пройдена</v>
      </c>
      <c r="AL1936" t="b">
        <f t="shared" si="92"/>
        <v>0</v>
      </c>
    </row>
    <row r="1937" spans="1:38" hidden="1" x14ac:dyDescent="0.25">
      <c r="A1937" t="s">
        <v>628</v>
      </c>
      <c r="B1937" t="s">
        <v>633</v>
      </c>
      <c r="C1937" t="s">
        <v>64</v>
      </c>
      <c r="D1937" t="s">
        <v>65</v>
      </c>
      <c r="E1937" t="s">
        <v>165</v>
      </c>
      <c r="F1937" t="str">
        <f>VLOOKUP(E1937,'Коды программ'!$A$2:$B$578,2,FALSE)</f>
        <v>Гостиничный сервис</v>
      </c>
      <c r="G1937" t="s">
        <v>33</v>
      </c>
      <c r="H1937" t="s">
        <v>72</v>
      </c>
      <c r="I1937" t="str">
        <f t="shared" si="90"/>
        <v>43.02.1104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>
        <v>0</v>
      </c>
      <c r="AB1937">
        <v>0</v>
      </c>
      <c r="AC1937">
        <v>0</v>
      </c>
      <c r="AD1937">
        <v>0</v>
      </c>
      <c r="AE1937">
        <v>0</v>
      </c>
      <c r="AF1937">
        <v>0</v>
      </c>
      <c r="AG1937">
        <v>0</v>
      </c>
      <c r="AH1937">
        <v>0</v>
      </c>
      <c r="AI1937">
        <v>0</v>
      </c>
      <c r="AK1937" t="str">
        <f t="shared" si="91"/>
        <v>проверка пройдена</v>
      </c>
      <c r="AL1937" t="b">
        <f t="shared" si="92"/>
        <v>0</v>
      </c>
    </row>
    <row r="1938" spans="1:38" hidden="1" x14ac:dyDescent="0.25">
      <c r="A1938" t="s">
        <v>628</v>
      </c>
      <c r="B1938" t="s">
        <v>633</v>
      </c>
      <c r="C1938" t="s">
        <v>64</v>
      </c>
      <c r="D1938" t="s">
        <v>65</v>
      </c>
      <c r="E1938" t="s">
        <v>165</v>
      </c>
      <c r="F1938" t="str">
        <f>VLOOKUP(E1938,'Коды программ'!$A$2:$B$578,2,FALSE)</f>
        <v>Гостиничный сервис</v>
      </c>
      <c r="G1938" t="s">
        <v>34</v>
      </c>
      <c r="H1938" t="s">
        <v>73</v>
      </c>
      <c r="I1938" t="str">
        <f t="shared" si="90"/>
        <v>43.02.1105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>
        <v>0</v>
      </c>
      <c r="AB1938">
        <v>0</v>
      </c>
      <c r="AC1938">
        <v>0</v>
      </c>
      <c r="AD1938">
        <v>0</v>
      </c>
      <c r="AE1938">
        <v>0</v>
      </c>
      <c r="AF1938">
        <v>0</v>
      </c>
      <c r="AG1938">
        <v>0</v>
      </c>
      <c r="AH1938">
        <v>0</v>
      </c>
      <c r="AI1938">
        <v>0</v>
      </c>
      <c r="AK1938" t="str">
        <f t="shared" si="91"/>
        <v>проверка пройдена</v>
      </c>
      <c r="AL1938" t="b">
        <f t="shared" si="92"/>
        <v>0</v>
      </c>
    </row>
    <row r="1939" spans="1:38" x14ac:dyDescent="0.25">
      <c r="A1939" t="s">
        <v>628</v>
      </c>
      <c r="B1939" t="s">
        <v>633</v>
      </c>
      <c r="C1939" t="s">
        <v>64</v>
      </c>
      <c r="D1939" t="s">
        <v>65</v>
      </c>
      <c r="E1939" t="s">
        <v>476</v>
      </c>
      <c r="F1939" t="str">
        <f>VLOOKUP(E1939,'Коды программ'!$A$2:$B$578,2,FALSE)</f>
        <v>Дизайн (по отраслям)</v>
      </c>
      <c r="G1939" t="s">
        <v>30</v>
      </c>
      <c r="H1939" t="s">
        <v>68</v>
      </c>
      <c r="I1939" t="str">
        <f t="shared" si="90"/>
        <v>54.02.0101</v>
      </c>
      <c r="J1939">
        <v>23</v>
      </c>
      <c r="K1939">
        <v>9</v>
      </c>
      <c r="L1939">
        <v>9</v>
      </c>
      <c r="M1939">
        <v>0</v>
      </c>
      <c r="N1939">
        <v>0</v>
      </c>
      <c r="O1939">
        <v>4</v>
      </c>
      <c r="P1939">
        <v>7</v>
      </c>
      <c r="Q1939">
        <v>0</v>
      </c>
      <c r="R1939">
        <v>0</v>
      </c>
      <c r="S1939">
        <v>1</v>
      </c>
      <c r="T1939">
        <v>0</v>
      </c>
      <c r="U1939">
        <v>0</v>
      </c>
      <c r="V1939">
        <v>0</v>
      </c>
      <c r="W1939">
        <v>0</v>
      </c>
      <c r="X1939">
        <v>0</v>
      </c>
      <c r="Y1939">
        <v>0</v>
      </c>
      <c r="Z1939">
        <v>0</v>
      </c>
      <c r="AA1939">
        <v>0</v>
      </c>
      <c r="AB1939">
        <v>0</v>
      </c>
      <c r="AC1939">
        <v>0</v>
      </c>
      <c r="AD1939">
        <v>2</v>
      </c>
      <c r="AE1939">
        <v>0</v>
      </c>
      <c r="AF1939">
        <v>0</v>
      </c>
      <c r="AG1939">
        <v>0</v>
      </c>
      <c r="AH1939">
        <v>0</v>
      </c>
      <c r="AI1939">
        <v>0</v>
      </c>
      <c r="AJ1939" t="s">
        <v>493</v>
      </c>
      <c r="AK1939" t="str">
        <f t="shared" si="91"/>
        <v>проверка пройдена</v>
      </c>
      <c r="AL1939" t="b">
        <f t="shared" si="92"/>
        <v>0</v>
      </c>
    </row>
    <row r="1940" spans="1:38" hidden="1" x14ac:dyDescent="0.25">
      <c r="A1940" t="s">
        <v>628</v>
      </c>
      <c r="B1940" t="s">
        <v>633</v>
      </c>
      <c r="C1940" t="s">
        <v>64</v>
      </c>
      <c r="D1940" t="s">
        <v>65</v>
      </c>
      <c r="E1940" t="s">
        <v>476</v>
      </c>
      <c r="F1940" t="str">
        <f>VLOOKUP(E1940,'Коды программ'!$A$2:$B$578,2,FALSE)</f>
        <v>Дизайн (по отраслям)</v>
      </c>
      <c r="G1940" t="s">
        <v>31</v>
      </c>
      <c r="H1940" t="s">
        <v>70</v>
      </c>
      <c r="I1940" t="str">
        <f t="shared" si="90"/>
        <v>54.02.0102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v>0</v>
      </c>
      <c r="V1940">
        <v>0</v>
      </c>
      <c r="W1940">
        <v>0</v>
      </c>
      <c r="X1940">
        <v>0</v>
      </c>
      <c r="Y1940">
        <v>0</v>
      </c>
      <c r="Z1940">
        <v>0</v>
      </c>
      <c r="AA1940">
        <v>0</v>
      </c>
      <c r="AB1940">
        <v>0</v>
      </c>
      <c r="AC1940">
        <v>0</v>
      </c>
      <c r="AD1940">
        <v>0</v>
      </c>
      <c r="AE1940">
        <v>0</v>
      </c>
      <c r="AF1940">
        <v>0</v>
      </c>
      <c r="AG1940">
        <v>0</v>
      </c>
      <c r="AH1940">
        <v>0</v>
      </c>
      <c r="AI1940">
        <v>0</v>
      </c>
      <c r="AK1940" t="str">
        <f t="shared" si="91"/>
        <v>проверка пройдена</v>
      </c>
      <c r="AL1940" t="b">
        <f t="shared" si="92"/>
        <v>0</v>
      </c>
    </row>
    <row r="1941" spans="1:38" hidden="1" x14ac:dyDescent="0.25">
      <c r="A1941" t="s">
        <v>628</v>
      </c>
      <c r="B1941" t="s">
        <v>633</v>
      </c>
      <c r="C1941" t="s">
        <v>64</v>
      </c>
      <c r="D1941" t="s">
        <v>65</v>
      </c>
      <c r="E1941" t="s">
        <v>476</v>
      </c>
      <c r="F1941" t="str">
        <f>VLOOKUP(E1941,'Коды программ'!$A$2:$B$578,2,FALSE)</f>
        <v>Дизайн (по отраслям)</v>
      </c>
      <c r="G1941" t="s">
        <v>32</v>
      </c>
      <c r="H1941" t="s">
        <v>71</v>
      </c>
      <c r="I1941" t="str">
        <f t="shared" si="90"/>
        <v>54.02.0103</v>
      </c>
      <c r="J1941">
        <v>0</v>
      </c>
      <c r="K1941">
        <v>0</v>
      </c>
      <c r="L1941">
        <v>0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v>0</v>
      </c>
      <c r="V1941">
        <v>0</v>
      </c>
      <c r="W1941">
        <v>0</v>
      </c>
      <c r="X1941">
        <v>0</v>
      </c>
      <c r="Y1941">
        <v>0</v>
      </c>
      <c r="Z1941">
        <v>0</v>
      </c>
      <c r="AA1941">
        <v>0</v>
      </c>
      <c r="AB1941">
        <v>0</v>
      </c>
      <c r="AC1941">
        <v>0</v>
      </c>
      <c r="AD1941">
        <v>0</v>
      </c>
      <c r="AE1941">
        <v>0</v>
      </c>
      <c r="AF1941">
        <v>0</v>
      </c>
      <c r="AG1941">
        <v>0</v>
      </c>
      <c r="AH1941">
        <v>0</v>
      </c>
      <c r="AI1941">
        <v>0</v>
      </c>
      <c r="AK1941" t="str">
        <f t="shared" si="91"/>
        <v>проверка пройдена</v>
      </c>
      <c r="AL1941" t="b">
        <f t="shared" si="92"/>
        <v>0</v>
      </c>
    </row>
    <row r="1942" spans="1:38" hidden="1" x14ac:dyDescent="0.25">
      <c r="A1942" t="s">
        <v>628</v>
      </c>
      <c r="B1942" t="s">
        <v>633</v>
      </c>
      <c r="C1942" t="s">
        <v>64</v>
      </c>
      <c r="D1942" t="s">
        <v>65</v>
      </c>
      <c r="E1942" t="s">
        <v>476</v>
      </c>
      <c r="F1942" t="str">
        <f>VLOOKUP(E1942,'Коды программ'!$A$2:$B$578,2,FALSE)</f>
        <v>Дизайн (по отраслям)</v>
      </c>
      <c r="G1942" t="s">
        <v>33</v>
      </c>
      <c r="H1942" t="s">
        <v>72</v>
      </c>
      <c r="I1942" t="str">
        <f t="shared" si="90"/>
        <v>54.02.0104</v>
      </c>
      <c r="J1942">
        <v>0</v>
      </c>
      <c r="K1942">
        <v>0</v>
      </c>
      <c r="L1942">
        <v>0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>
        <v>0</v>
      </c>
      <c r="AB1942">
        <v>0</v>
      </c>
      <c r="AC1942">
        <v>0</v>
      </c>
      <c r="AD1942">
        <v>0</v>
      </c>
      <c r="AE1942">
        <v>0</v>
      </c>
      <c r="AF1942">
        <v>0</v>
      </c>
      <c r="AG1942">
        <v>0</v>
      </c>
      <c r="AH1942">
        <v>0</v>
      </c>
      <c r="AI1942">
        <v>0</v>
      </c>
      <c r="AK1942" t="str">
        <f t="shared" si="91"/>
        <v>проверка пройдена</v>
      </c>
      <c r="AL1942" t="b">
        <f t="shared" si="92"/>
        <v>0</v>
      </c>
    </row>
    <row r="1943" spans="1:38" hidden="1" x14ac:dyDescent="0.25">
      <c r="A1943" t="s">
        <v>628</v>
      </c>
      <c r="B1943" t="s">
        <v>633</v>
      </c>
      <c r="C1943" t="s">
        <v>64</v>
      </c>
      <c r="D1943" t="s">
        <v>65</v>
      </c>
      <c r="E1943" t="s">
        <v>476</v>
      </c>
      <c r="F1943" t="str">
        <f>VLOOKUP(E1943,'Коды программ'!$A$2:$B$578,2,FALSE)</f>
        <v>Дизайн (по отраслям)</v>
      </c>
      <c r="G1943" t="s">
        <v>34</v>
      </c>
      <c r="H1943" t="s">
        <v>73</v>
      </c>
      <c r="I1943" t="str">
        <f t="shared" si="90"/>
        <v>54.02.0105</v>
      </c>
      <c r="J1943">
        <v>0</v>
      </c>
      <c r="K1943">
        <v>0</v>
      </c>
      <c r="L1943">
        <v>0</v>
      </c>
      <c r="M1943">
        <v>0</v>
      </c>
      <c r="N1943">
        <v>0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>
        <v>0</v>
      </c>
      <c r="AB1943">
        <v>0</v>
      </c>
      <c r="AC1943">
        <v>0</v>
      </c>
      <c r="AD1943">
        <v>0</v>
      </c>
      <c r="AE1943">
        <v>0</v>
      </c>
      <c r="AF1943">
        <v>0</v>
      </c>
      <c r="AG1943">
        <v>0</v>
      </c>
      <c r="AH1943">
        <v>0</v>
      </c>
      <c r="AI1943">
        <v>0</v>
      </c>
      <c r="AK1943" t="str">
        <f t="shared" si="91"/>
        <v>проверка пройдена</v>
      </c>
      <c r="AL1943" t="b">
        <f t="shared" si="92"/>
        <v>0</v>
      </c>
    </row>
    <row r="1944" spans="1:38" x14ac:dyDescent="0.25">
      <c r="A1944" t="s">
        <v>628</v>
      </c>
      <c r="B1944" t="s">
        <v>633</v>
      </c>
      <c r="C1944" t="s">
        <v>64</v>
      </c>
      <c r="D1944" t="s">
        <v>65</v>
      </c>
      <c r="E1944" t="s">
        <v>497</v>
      </c>
      <c r="F1944" t="str">
        <f>VLOOKUP(E1944,'Коды программ'!$A$2:$B$578,2,FALSE)</f>
        <v>Техника и искусство фотографии</v>
      </c>
      <c r="G1944" t="s">
        <v>30</v>
      </c>
      <c r="H1944" t="s">
        <v>68</v>
      </c>
      <c r="I1944" t="str">
        <f t="shared" si="90"/>
        <v>54.02.0801</v>
      </c>
      <c r="J1944">
        <v>9</v>
      </c>
      <c r="K1944">
        <v>5</v>
      </c>
      <c r="L1944">
        <v>4</v>
      </c>
      <c r="M1944">
        <v>0</v>
      </c>
      <c r="N1944">
        <v>0</v>
      </c>
      <c r="O1944">
        <v>0</v>
      </c>
      <c r="P1944">
        <v>2</v>
      </c>
      <c r="Q1944">
        <v>0</v>
      </c>
      <c r="R1944">
        <v>0</v>
      </c>
      <c r="S1944">
        <v>1</v>
      </c>
      <c r="T1944">
        <v>0</v>
      </c>
      <c r="U1944">
        <v>0</v>
      </c>
      <c r="V1944">
        <v>0</v>
      </c>
      <c r="W1944">
        <v>0</v>
      </c>
      <c r="X1944">
        <v>0</v>
      </c>
      <c r="Y1944">
        <v>0</v>
      </c>
      <c r="Z1944">
        <v>0</v>
      </c>
      <c r="AA1944">
        <v>0</v>
      </c>
      <c r="AB1944">
        <v>0</v>
      </c>
      <c r="AC1944">
        <v>0</v>
      </c>
      <c r="AD1944">
        <v>1</v>
      </c>
      <c r="AE1944">
        <v>0</v>
      </c>
      <c r="AF1944">
        <v>0</v>
      </c>
      <c r="AG1944">
        <v>0</v>
      </c>
      <c r="AH1944">
        <v>0</v>
      </c>
      <c r="AI1944">
        <v>0</v>
      </c>
      <c r="AJ1944" t="s">
        <v>493</v>
      </c>
      <c r="AK1944" t="str">
        <f t="shared" si="91"/>
        <v>проверка пройдена</v>
      </c>
      <c r="AL1944" t="b">
        <f t="shared" si="92"/>
        <v>0</v>
      </c>
    </row>
    <row r="1945" spans="1:38" hidden="1" x14ac:dyDescent="0.25">
      <c r="A1945" t="s">
        <v>628</v>
      </c>
      <c r="B1945" t="s">
        <v>633</v>
      </c>
      <c r="C1945" t="s">
        <v>64</v>
      </c>
      <c r="D1945" t="s">
        <v>65</v>
      </c>
      <c r="E1945" t="s">
        <v>497</v>
      </c>
      <c r="F1945" t="str">
        <f>VLOOKUP(E1945,'Коды программ'!$A$2:$B$578,2,FALSE)</f>
        <v>Техника и искусство фотографии</v>
      </c>
      <c r="G1945" t="s">
        <v>31</v>
      </c>
      <c r="H1945" t="s">
        <v>70</v>
      </c>
      <c r="I1945" t="str">
        <f t="shared" si="90"/>
        <v>54.02.0802</v>
      </c>
      <c r="J1945">
        <v>1</v>
      </c>
      <c r="K1945">
        <v>1</v>
      </c>
      <c r="L1945">
        <v>1</v>
      </c>
      <c r="M1945">
        <v>0</v>
      </c>
      <c r="N1945">
        <v>0</v>
      </c>
      <c r="O1945">
        <v>0</v>
      </c>
      <c r="P1945">
        <v>0</v>
      </c>
      <c r="Q1945">
        <v>0</v>
      </c>
      <c r="R1945">
        <v>0</v>
      </c>
      <c r="S1945">
        <v>0</v>
      </c>
      <c r="T1945">
        <v>0</v>
      </c>
      <c r="U1945">
        <v>0</v>
      </c>
      <c r="V1945">
        <v>0</v>
      </c>
      <c r="W1945">
        <v>0</v>
      </c>
      <c r="X1945">
        <v>0</v>
      </c>
      <c r="Y1945">
        <v>0</v>
      </c>
      <c r="Z1945">
        <v>0</v>
      </c>
      <c r="AA1945">
        <v>0</v>
      </c>
      <c r="AB1945">
        <v>0</v>
      </c>
      <c r="AC1945">
        <v>0</v>
      </c>
      <c r="AD1945">
        <v>0</v>
      </c>
      <c r="AE1945">
        <v>0</v>
      </c>
      <c r="AF1945">
        <v>0</v>
      </c>
      <c r="AG1945">
        <v>0</v>
      </c>
      <c r="AH1945">
        <v>0</v>
      </c>
      <c r="AI1945">
        <v>0</v>
      </c>
      <c r="AK1945" t="str">
        <f t="shared" si="91"/>
        <v>проверка пройдена</v>
      </c>
      <c r="AL1945" t="b">
        <f t="shared" si="92"/>
        <v>0</v>
      </c>
    </row>
    <row r="1946" spans="1:38" hidden="1" x14ac:dyDescent="0.25">
      <c r="A1946" t="s">
        <v>628</v>
      </c>
      <c r="B1946" t="s">
        <v>633</v>
      </c>
      <c r="C1946" t="s">
        <v>64</v>
      </c>
      <c r="D1946" t="s">
        <v>65</v>
      </c>
      <c r="E1946" t="s">
        <v>497</v>
      </c>
      <c r="F1946" t="str">
        <f>VLOOKUP(E1946,'Коды программ'!$A$2:$B$578,2,FALSE)</f>
        <v>Техника и искусство фотографии</v>
      </c>
      <c r="G1946" t="s">
        <v>32</v>
      </c>
      <c r="H1946" t="s">
        <v>71</v>
      </c>
      <c r="I1946" t="str">
        <f t="shared" si="90"/>
        <v>54.02.0803</v>
      </c>
      <c r="J1946">
        <v>1</v>
      </c>
      <c r="K1946">
        <v>1</v>
      </c>
      <c r="L1946">
        <v>1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  <c r="U1946">
        <v>0</v>
      </c>
      <c r="V1946">
        <v>0</v>
      </c>
      <c r="W1946">
        <v>0</v>
      </c>
      <c r="X1946">
        <v>0</v>
      </c>
      <c r="Y1946">
        <v>0</v>
      </c>
      <c r="Z1946">
        <v>0</v>
      </c>
      <c r="AA1946">
        <v>0</v>
      </c>
      <c r="AB1946">
        <v>0</v>
      </c>
      <c r="AC1946">
        <v>0</v>
      </c>
      <c r="AD1946">
        <v>0</v>
      </c>
      <c r="AE1946">
        <v>0</v>
      </c>
      <c r="AF1946">
        <v>0</v>
      </c>
      <c r="AG1946">
        <v>0</v>
      </c>
      <c r="AH1946">
        <v>0</v>
      </c>
      <c r="AI1946">
        <v>0</v>
      </c>
      <c r="AK1946" t="str">
        <f t="shared" si="91"/>
        <v>проверка пройдена</v>
      </c>
      <c r="AL1946" t="b">
        <f t="shared" si="92"/>
        <v>0</v>
      </c>
    </row>
    <row r="1947" spans="1:38" hidden="1" x14ac:dyDescent="0.25">
      <c r="A1947" t="s">
        <v>628</v>
      </c>
      <c r="B1947" t="s">
        <v>633</v>
      </c>
      <c r="C1947" t="s">
        <v>64</v>
      </c>
      <c r="D1947" t="s">
        <v>65</v>
      </c>
      <c r="E1947" t="s">
        <v>497</v>
      </c>
      <c r="F1947" t="str">
        <f>VLOOKUP(E1947,'Коды программ'!$A$2:$B$578,2,FALSE)</f>
        <v>Техника и искусство фотографии</v>
      </c>
      <c r="G1947" t="s">
        <v>33</v>
      </c>
      <c r="H1947" t="s">
        <v>72</v>
      </c>
      <c r="I1947" t="str">
        <f t="shared" si="90"/>
        <v>54.02.0804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>
        <v>0</v>
      </c>
      <c r="AB1947">
        <v>0</v>
      </c>
      <c r="AC1947">
        <v>0</v>
      </c>
      <c r="AD1947">
        <v>0</v>
      </c>
      <c r="AE1947">
        <v>0</v>
      </c>
      <c r="AF1947">
        <v>0</v>
      </c>
      <c r="AG1947">
        <v>0</v>
      </c>
      <c r="AH1947">
        <v>0</v>
      </c>
      <c r="AI1947">
        <v>0</v>
      </c>
      <c r="AK1947" t="str">
        <f t="shared" si="91"/>
        <v>проверка пройдена</v>
      </c>
      <c r="AL1947" t="b">
        <f t="shared" si="92"/>
        <v>0</v>
      </c>
    </row>
    <row r="1948" spans="1:38" hidden="1" x14ac:dyDescent="0.25">
      <c r="A1948" t="s">
        <v>628</v>
      </c>
      <c r="B1948" t="s">
        <v>633</v>
      </c>
      <c r="C1948" t="s">
        <v>64</v>
      </c>
      <c r="D1948" t="s">
        <v>65</v>
      </c>
      <c r="E1948" t="s">
        <v>497</v>
      </c>
      <c r="F1948" t="str">
        <f>VLOOKUP(E1948,'Коды программ'!$A$2:$B$578,2,FALSE)</f>
        <v>Техника и искусство фотографии</v>
      </c>
      <c r="G1948" t="s">
        <v>34</v>
      </c>
      <c r="H1948" t="s">
        <v>73</v>
      </c>
      <c r="I1948" t="str">
        <f t="shared" si="90"/>
        <v>54.02.0805</v>
      </c>
      <c r="J1948">
        <v>0</v>
      </c>
      <c r="K1948">
        <v>0</v>
      </c>
      <c r="L1948">
        <v>0</v>
      </c>
      <c r="M1948">
        <v>0</v>
      </c>
      <c r="N1948">
        <v>0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>
        <v>0</v>
      </c>
      <c r="AB1948">
        <v>0</v>
      </c>
      <c r="AC1948">
        <v>0</v>
      </c>
      <c r="AD1948">
        <v>0</v>
      </c>
      <c r="AE1948">
        <v>0</v>
      </c>
      <c r="AF1948">
        <v>0</v>
      </c>
      <c r="AG1948">
        <v>0</v>
      </c>
      <c r="AH1948">
        <v>0</v>
      </c>
      <c r="AI1948">
        <v>0</v>
      </c>
      <c r="AK1948" t="str">
        <f t="shared" si="91"/>
        <v>проверка пройдена</v>
      </c>
      <c r="AL1948" t="b">
        <f t="shared" si="92"/>
        <v>0</v>
      </c>
    </row>
    <row r="1949" spans="1:38" x14ac:dyDescent="0.25">
      <c r="A1949" t="s">
        <v>628</v>
      </c>
      <c r="B1949" t="s">
        <v>634</v>
      </c>
      <c r="C1949" t="s">
        <v>64</v>
      </c>
      <c r="D1949" t="s">
        <v>65</v>
      </c>
      <c r="E1949" t="s">
        <v>110</v>
      </c>
      <c r="F1949" t="str">
        <f>VLOOKUP(E1949,'Коды программ'!$A$2:$B$578,2,FALSE)</f>
        <v>Экономика и бухгалтерский учет (по отраслям)</v>
      </c>
      <c r="G1949" t="s">
        <v>30</v>
      </c>
      <c r="H1949" t="s">
        <v>68</v>
      </c>
      <c r="I1949" t="str">
        <f t="shared" si="90"/>
        <v>38.02.0101</v>
      </c>
      <c r="J1949">
        <v>22</v>
      </c>
      <c r="P1949">
        <v>20</v>
      </c>
      <c r="AD1949">
        <v>2</v>
      </c>
      <c r="AJ1949" t="s">
        <v>499</v>
      </c>
      <c r="AK1949" t="str">
        <f t="shared" si="91"/>
        <v>проверка пройдена</v>
      </c>
      <c r="AL1949" t="b">
        <f t="shared" si="92"/>
        <v>0</v>
      </c>
    </row>
    <row r="1950" spans="1:38" hidden="1" x14ac:dyDescent="0.25">
      <c r="A1950" t="s">
        <v>628</v>
      </c>
      <c r="B1950" t="s">
        <v>634</v>
      </c>
      <c r="C1950" t="s">
        <v>64</v>
      </c>
      <c r="D1950" t="s">
        <v>65</v>
      </c>
      <c r="E1950" t="s">
        <v>110</v>
      </c>
      <c r="F1950" t="str">
        <f>VLOOKUP(E1950,'Коды программ'!$A$2:$B$578,2,FALSE)</f>
        <v>Экономика и бухгалтерский учет (по отраслям)</v>
      </c>
      <c r="G1950" t="s">
        <v>31</v>
      </c>
      <c r="H1950" t="s">
        <v>70</v>
      </c>
      <c r="I1950" t="str">
        <f t="shared" si="90"/>
        <v>38.02.0102</v>
      </c>
      <c r="AK1950" t="str">
        <f t="shared" si="91"/>
        <v>проверка пройдена</v>
      </c>
      <c r="AL1950" t="b">
        <f t="shared" si="92"/>
        <v>0</v>
      </c>
    </row>
    <row r="1951" spans="1:38" hidden="1" x14ac:dyDescent="0.25">
      <c r="A1951" t="s">
        <v>628</v>
      </c>
      <c r="B1951" t="s">
        <v>634</v>
      </c>
      <c r="C1951" t="s">
        <v>64</v>
      </c>
      <c r="D1951" t="s">
        <v>65</v>
      </c>
      <c r="E1951" t="s">
        <v>110</v>
      </c>
      <c r="F1951" t="str">
        <f>VLOOKUP(E1951,'Коды программ'!$A$2:$B$578,2,FALSE)</f>
        <v>Экономика и бухгалтерский учет (по отраслям)</v>
      </c>
      <c r="G1951" t="s">
        <v>32</v>
      </c>
      <c r="H1951" t="s">
        <v>71</v>
      </c>
      <c r="I1951" t="str">
        <f t="shared" si="90"/>
        <v>38.02.0103</v>
      </c>
      <c r="AK1951" t="str">
        <f t="shared" si="91"/>
        <v>проверка пройдена</v>
      </c>
      <c r="AL1951" t="b">
        <f t="shared" si="92"/>
        <v>0</v>
      </c>
    </row>
    <row r="1952" spans="1:38" hidden="1" x14ac:dyDescent="0.25">
      <c r="A1952" t="s">
        <v>628</v>
      </c>
      <c r="B1952" t="s">
        <v>634</v>
      </c>
      <c r="C1952" t="s">
        <v>64</v>
      </c>
      <c r="D1952" t="s">
        <v>65</v>
      </c>
      <c r="E1952" t="s">
        <v>110</v>
      </c>
      <c r="F1952" t="str">
        <f>VLOOKUP(E1952,'Коды программ'!$A$2:$B$578,2,FALSE)</f>
        <v>Экономика и бухгалтерский учет (по отраслям)</v>
      </c>
      <c r="G1952" t="s">
        <v>33</v>
      </c>
      <c r="H1952" t="s">
        <v>72</v>
      </c>
      <c r="I1952" t="str">
        <f t="shared" si="90"/>
        <v>38.02.0104</v>
      </c>
      <c r="AK1952" t="str">
        <f t="shared" si="91"/>
        <v>проверка пройдена</v>
      </c>
      <c r="AL1952" t="b">
        <f t="shared" si="92"/>
        <v>0</v>
      </c>
    </row>
    <row r="1953" spans="1:38" hidden="1" x14ac:dyDescent="0.25">
      <c r="A1953" t="s">
        <v>628</v>
      </c>
      <c r="B1953" t="s">
        <v>634</v>
      </c>
      <c r="C1953" t="s">
        <v>64</v>
      </c>
      <c r="D1953" t="s">
        <v>65</v>
      </c>
      <c r="E1953" t="s">
        <v>110</v>
      </c>
      <c r="F1953" t="str">
        <f>VLOOKUP(E1953,'Коды программ'!$A$2:$B$578,2,FALSE)</f>
        <v>Экономика и бухгалтерский учет (по отраслям)</v>
      </c>
      <c r="G1953" t="s">
        <v>34</v>
      </c>
      <c r="H1953" t="s">
        <v>73</v>
      </c>
      <c r="I1953" t="str">
        <f t="shared" si="90"/>
        <v>38.02.0105</v>
      </c>
      <c r="AK1953" t="str">
        <f t="shared" si="91"/>
        <v>проверка пройдена</v>
      </c>
      <c r="AL1953" t="b">
        <f t="shared" si="92"/>
        <v>0</v>
      </c>
    </row>
    <row r="1954" spans="1:38" x14ac:dyDescent="0.25">
      <c r="A1954" t="s">
        <v>628</v>
      </c>
      <c r="B1954" t="s">
        <v>634</v>
      </c>
      <c r="C1954" t="s">
        <v>64</v>
      </c>
      <c r="D1954" t="s">
        <v>65</v>
      </c>
      <c r="E1954" t="s">
        <v>216</v>
      </c>
      <c r="F1954" t="str">
        <f>VLOOKUP(E1954,'Коды программ'!$A$2:$B$578,2,FALSE)</f>
        <v>Операционная деятельность в логистике</v>
      </c>
      <c r="G1954" t="s">
        <v>30</v>
      </c>
      <c r="H1954" t="s">
        <v>68</v>
      </c>
      <c r="I1954" t="str">
        <f t="shared" si="90"/>
        <v>38.02.0301</v>
      </c>
      <c r="J1954">
        <v>35</v>
      </c>
      <c r="P1954">
        <v>31</v>
      </c>
      <c r="AD1954">
        <v>4</v>
      </c>
      <c r="AJ1954" t="s">
        <v>499</v>
      </c>
      <c r="AK1954" t="str">
        <f t="shared" si="91"/>
        <v>проверка пройдена</v>
      </c>
      <c r="AL1954" t="b">
        <f t="shared" si="92"/>
        <v>0</v>
      </c>
    </row>
    <row r="1955" spans="1:38" hidden="1" x14ac:dyDescent="0.25">
      <c r="A1955" t="s">
        <v>628</v>
      </c>
      <c r="B1955" t="s">
        <v>634</v>
      </c>
      <c r="C1955" t="s">
        <v>64</v>
      </c>
      <c r="D1955" t="s">
        <v>65</v>
      </c>
      <c r="E1955" t="s">
        <v>216</v>
      </c>
      <c r="F1955" t="str">
        <f>VLOOKUP(E1955,'Коды программ'!$A$2:$B$578,2,FALSE)</f>
        <v>Операционная деятельность в логистике</v>
      </c>
      <c r="G1955" t="s">
        <v>31</v>
      </c>
      <c r="H1955" t="s">
        <v>70</v>
      </c>
      <c r="I1955" t="str">
        <f t="shared" si="90"/>
        <v>38.02.0302</v>
      </c>
      <c r="AK1955" t="str">
        <f t="shared" si="91"/>
        <v>проверка пройдена</v>
      </c>
      <c r="AL1955" t="b">
        <f t="shared" si="92"/>
        <v>0</v>
      </c>
    </row>
    <row r="1956" spans="1:38" hidden="1" x14ac:dyDescent="0.25">
      <c r="A1956" t="s">
        <v>628</v>
      </c>
      <c r="B1956" t="s">
        <v>634</v>
      </c>
      <c r="C1956" t="s">
        <v>64</v>
      </c>
      <c r="D1956" t="s">
        <v>65</v>
      </c>
      <c r="E1956" t="s">
        <v>216</v>
      </c>
      <c r="F1956" t="str">
        <f>VLOOKUP(E1956,'Коды программ'!$A$2:$B$578,2,FALSE)</f>
        <v>Операционная деятельность в логистике</v>
      </c>
      <c r="G1956" t="s">
        <v>32</v>
      </c>
      <c r="H1956" t="s">
        <v>71</v>
      </c>
      <c r="I1956" t="str">
        <f t="shared" si="90"/>
        <v>38.02.0303</v>
      </c>
      <c r="AK1956" t="str">
        <f t="shared" si="91"/>
        <v>проверка пройдена</v>
      </c>
      <c r="AL1956" t="b">
        <f t="shared" si="92"/>
        <v>0</v>
      </c>
    </row>
    <row r="1957" spans="1:38" hidden="1" x14ac:dyDescent="0.25">
      <c r="A1957" t="s">
        <v>628</v>
      </c>
      <c r="B1957" t="s">
        <v>634</v>
      </c>
      <c r="C1957" t="s">
        <v>64</v>
      </c>
      <c r="D1957" t="s">
        <v>65</v>
      </c>
      <c r="E1957" t="s">
        <v>216</v>
      </c>
      <c r="F1957" t="str">
        <f>VLOOKUP(E1957,'Коды программ'!$A$2:$B$578,2,FALSE)</f>
        <v>Операционная деятельность в логистике</v>
      </c>
      <c r="G1957" t="s">
        <v>33</v>
      </c>
      <c r="H1957" t="s">
        <v>72</v>
      </c>
      <c r="I1957" t="str">
        <f t="shared" si="90"/>
        <v>38.02.0304</v>
      </c>
      <c r="AK1957" t="str">
        <f t="shared" si="91"/>
        <v>проверка пройдена</v>
      </c>
      <c r="AL1957" t="b">
        <f t="shared" si="92"/>
        <v>0</v>
      </c>
    </row>
    <row r="1958" spans="1:38" hidden="1" x14ac:dyDescent="0.25">
      <c r="A1958" t="s">
        <v>628</v>
      </c>
      <c r="B1958" t="s">
        <v>634</v>
      </c>
      <c r="C1958" t="s">
        <v>64</v>
      </c>
      <c r="D1958" t="s">
        <v>65</v>
      </c>
      <c r="E1958" t="s">
        <v>216</v>
      </c>
      <c r="F1958" t="str">
        <f>VLOOKUP(E1958,'Коды программ'!$A$2:$B$578,2,FALSE)</f>
        <v>Операционная деятельность в логистике</v>
      </c>
      <c r="G1958" t="s">
        <v>34</v>
      </c>
      <c r="H1958" t="s">
        <v>73</v>
      </c>
      <c r="I1958" t="str">
        <f t="shared" si="90"/>
        <v>38.02.0305</v>
      </c>
      <c r="AK1958" t="str">
        <f t="shared" si="91"/>
        <v>проверка пройдена</v>
      </c>
      <c r="AL1958" t="b">
        <f t="shared" si="92"/>
        <v>0</v>
      </c>
    </row>
    <row r="1959" spans="1:38" x14ac:dyDescent="0.25">
      <c r="A1959" t="s">
        <v>628</v>
      </c>
      <c r="B1959" t="s">
        <v>634</v>
      </c>
      <c r="C1959" t="s">
        <v>64</v>
      </c>
      <c r="D1959" t="s">
        <v>65</v>
      </c>
      <c r="E1959" t="s">
        <v>228</v>
      </c>
      <c r="F1959" t="str">
        <f>VLOOKUP(E1959,'Коды программ'!$A$2:$B$578,2,FALSE)</f>
        <v>Право и организация социального обеспечения</v>
      </c>
      <c r="G1959" t="s">
        <v>30</v>
      </c>
      <c r="H1959" t="s">
        <v>68</v>
      </c>
      <c r="I1959" t="str">
        <f t="shared" si="90"/>
        <v>40.02.0101</v>
      </c>
      <c r="J1959">
        <v>195</v>
      </c>
      <c r="P1959">
        <v>125</v>
      </c>
      <c r="AD1959">
        <v>45</v>
      </c>
      <c r="AG1959">
        <v>25</v>
      </c>
      <c r="AJ1959" t="s">
        <v>500</v>
      </c>
      <c r="AK1959" t="str">
        <f t="shared" si="91"/>
        <v>проверка пройдена</v>
      </c>
      <c r="AL1959" t="b">
        <f t="shared" si="92"/>
        <v>0</v>
      </c>
    </row>
    <row r="1960" spans="1:38" hidden="1" x14ac:dyDescent="0.25">
      <c r="A1960" t="s">
        <v>628</v>
      </c>
      <c r="B1960" t="s">
        <v>634</v>
      </c>
      <c r="C1960" t="s">
        <v>64</v>
      </c>
      <c r="D1960" t="s">
        <v>65</v>
      </c>
      <c r="E1960" t="s">
        <v>228</v>
      </c>
      <c r="F1960" t="str">
        <f>VLOOKUP(E1960,'Коды программ'!$A$2:$B$578,2,FALSE)</f>
        <v>Право и организация социального обеспечения</v>
      </c>
      <c r="G1960" t="s">
        <v>31</v>
      </c>
      <c r="H1960" t="s">
        <v>70</v>
      </c>
      <c r="I1960" t="str">
        <f t="shared" si="90"/>
        <v>40.02.0102</v>
      </c>
      <c r="AK1960" t="str">
        <f t="shared" si="91"/>
        <v>проверка пройдена</v>
      </c>
      <c r="AL1960" t="b">
        <f t="shared" si="92"/>
        <v>0</v>
      </c>
    </row>
    <row r="1961" spans="1:38" hidden="1" x14ac:dyDescent="0.25">
      <c r="A1961" t="s">
        <v>628</v>
      </c>
      <c r="B1961" t="s">
        <v>634</v>
      </c>
      <c r="C1961" t="s">
        <v>64</v>
      </c>
      <c r="D1961" t="s">
        <v>65</v>
      </c>
      <c r="E1961" t="s">
        <v>228</v>
      </c>
      <c r="F1961" t="str">
        <f>VLOOKUP(E1961,'Коды программ'!$A$2:$B$578,2,FALSE)</f>
        <v>Право и организация социального обеспечения</v>
      </c>
      <c r="G1961" t="s">
        <v>32</v>
      </c>
      <c r="H1961" t="s">
        <v>71</v>
      </c>
      <c r="I1961" t="str">
        <f t="shared" si="90"/>
        <v>40.02.0103</v>
      </c>
      <c r="AK1961" t="str">
        <f t="shared" si="91"/>
        <v>проверка пройдена</v>
      </c>
      <c r="AL1961" t="b">
        <f t="shared" si="92"/>
        <v>0</v>
      </c>
    </row>
    <row r="1962" spans="1:38" hidden="1" x14ac:dyDescent="0.25">
      <c r="A1962" t="s">
        <v>628</v>
      </c>
      <c r="B1962" t="s">
        <v>634</v>
      </c>
      <c r="C1962" t="s">
        <v>64</v>
      </c>
      <c r="D1962" t="s">
        <v>65</v>
      </c>
      <c r="E1962" t="s">
        <v>228</v>
      </c>
      <c r="F1962" t="str">
        <f>VLOOKUP(E1962,'Коды программ'!$A$2:$B$578,2,FALSE)</f>
        <v>Право и организация социального обеспечения</v>
      </c>
      <c r="G1962" t="s">
        <v>33</v>
      </c>
      <c r="H1962" t="s">
        <v>72</v>
      </c>
      <c r="I1962" t="str">
        <f t="shared" si="90"/>
        <v>40.02.0104</v>
      </c>
      <c r="AK1962" t="str">
        <f t="shared" si="91"/>
        <v>проверка пройдена</v>
      </c>
      <c r="AL1962" t="b">
        <f t="shared" si="92"/>
        <v>0</v>
      </c>
    </row>
    <row r="1963" spans="1:38" hidden="1" x14ac:dyDescent="0.25">
      <c r="A1963" t="s">
        <v>628</v>
      </c>
      <c r="B1963" t="s">
        <v>634</v>
      </c>
      <c r="C1963" t="s">
        <v>64</v>
      </c>
      <c r="D1963" t="s">
        <v>65</v>
      </c>
      <c r="E1963" t="s">
        <v>228</v>
      </c>
      <c r="F1963" t="str">
        <f>VLOOKUP(E1963,'Коды программ'!$A$2:$B$578,2,FALSE)</f>
        <v>Право и организация социального обеспечения</v>
      </c>
      <c r="G1963" t="s">
        <v>34</v>
      </c>
      <c r="H1963" t="s">
        <v>73</v>
      </c>
      <c r="I1963" t="str">
        <f t="shared" si="90"/>
        <v>40.02.0105</v>
      </c>
      <c r="AK1963" t="str">
        <f t="shared" si="91"/>
        <v>проверка пройдена</v>
      </c>
      <c r="AL1963" t="b">
        <f t="shared" si="92"/>
        <v>0</v>
      </c>
    </row>
    <row r="1964" spans="1:38" x14ac:dyDescent="0.25">
      <c r="A1964" t="s">
        <v>635</v>
      </c>
      <c r="B1964" t="s">
        <v>636</v>
      </c>
      <c r="C1964" t="s">
        <v>64</v>
      </c>
      <c r="D1964" t="s">
        <v>65</v>
      </c>
      <c r="E1964" t="s">
        <v>276</v>
      </c>
      <c r="F1964" t="str">
        <f>VLOOKUP(E1964,'Коды программ'!$A$2:$B$578,2,FALSE)</f>
        <v>Рациональное использование природохозяйственных комплексов</v>
      </c>
      <c r="G1964" t="s">
        <v>30</v>
      </c>
      <c r="H1964" t="s">
        <v>68</v>
      </c>
      <c r="I1964" t="str">
        <f t="shared" si="90"/>
        <v>20.02.0101</v>
      </c>
      <c r="J1964">
        <v>10</v>
      </c>
      <c r="K1964">
        <v>8</v>
      </c>
      <c r="L1964">
        <v>2</v>
      </c>
      <c r="M1964">
        <v>0</v>
      </c>
      <c r="N1964">
        <v>0</v>
      </c>
      <c r="O1964">
        <v>0</v>
      </c>
      <c r="P1964">
        <v>1</v>
      </c>
      <c r="Q1964">
        <v>0</v>
      </c>
      <c r="R1964">
        <v>0</v>
      </c>
      <c r="S1964">
        <v>0</v>
      </c>
      <c r="T1964">
        <v>0</v>
      </c>
      <c r="U1964">
        <v>0</v>
      </c>
      <c r="V1964">
        <v>0</v>
      </c>
      <c r="W1964">
        <v>0</v>
      </c>
      <c r="X1964">
        <v>0</v>
      </c>
      <c r="Y1964">
        <v>0</v>
      </c>
      <c r="Z1964">
        <v>0</v>
      </c>
      <c r="AA1964">
        <v>0</v>
      </c>
      <c r="AB1964">
        <v>0</v>
      </c>
      <c r="AC1964">
        <v>0</v>
      </c>
      <c r="AD1964">
        <v>1</v>
      </c>
      <c r="AE1964">
        <v>0</v>
      </c>
      <c r="AF1964">
        <v>0</v>
      </c>
      <c r="AG1964">
        <v>0</v>
      </c>
      <c r="AH1964">
        <v>0</v>
      </c>
      <c r="AI1964">
        <v>0</v>
      </c>
      <c r="AJ1964" t="s">
        <v>501</v>
      </c>
      <c r="AK1964" t="str">
        <f t="shared" si="91"/>
        <v>проверка пройдена</v>
      </c>
      <c r="AL1964" t="b">
        <f t="shared" si="92"/>
        <v>0</v>
      </c>
    </row>
    <row r="1965" spans="1:38" hidden="1" x14ac:dyDescent="0.25">
      <c r="A1965" t="s">
        <v>635</v>
      </c>
      <c r="B1965" t="s">
        <v>636</v>
      </c>
      <c r="C1965" t="s">
        <v>64</v>
      </c>
      <c r="D1965" t="s">
        <v>65</v>
      </c>
      <c r="E1965" t="s">
        <v>276</v>
      </c>
      <c r="F1965" t="str">
        <f>VLOOKUP(E1965,'Коды программ'!$A$2:$B$578,2,FALSE)</f>
        <v>Рациональное использование природохозяйственных комплексов</v>
      </c>
      <c r="G1965" t="s">
        <v>31</v>
      </c>
      <c r="H1965" t="s">
        <v>70</v>
      </c>
      <c r="I1965" t="str">
        <f t="shared" si="90"/>
        <v>20.02.0102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v>0</v>
      </c>
      <c r="V1965">
        <v>0</v>
      </c>
      <c r="W1965">
        <v>0</v>
      </c>
      <c r="X1965">
        <v>0</v>
      </c>
      <c r="Y1965">
        <v>0</v>
      </c>
      <c r="Z1965">
        <v>0</v>
      </c>
      <c r="AA1965">
        <v>0</v>
      </c>
      <c r="AB1965">
        <v>0</v>
      </c>
      <c r="AC1965">
        <v>0</v>
      </c>
      <c r="AD1965">
        <v>0</v>
      </c>
      <c r="AE1965">
        <v>0</v>
      </c>
      <c r="AF1965">
        <v>0</v>
      </c>
      <c r="AG1965">
        <v>0</v>
      </c>
      <c r="AH1965">
        <v>0</v>
      </c>
      <c r="AI1965">
        <v>0</v>
      </c>
      <c r="AK1965" t="str">
        <f t="shared" si="91"/>
        <v>проверка пройдена</v>
      </c>
      <c r="AL1965" t="b">
        <f t="shared" si="92"/>
        <v>0</v>
      </c>
    </row>
    <row r="1966" spans="1:38" hidden="1" x14ac:dyDescent="0.25">
      <c r="A1966" t="s">
        <v>635</v>
      </c>
      <c r="B1966" t="s">
        <v>636</v>
      </c>
      <c r="C1966" t="s">
        <v>64</v>
      </c>
      <c r="D1966" t="s">
        <v>65</v>
      </c>
      <c r="E1966" t="s">
        <v>276</v>
      </c>
      <c r="F1966" t="str">
        <f>VLOOKUP(E1966,'Коды программ'!$A$2:$B$578,2,FALSE)</f>
        <v>Рациональное использование природохозяйственных комплексов</v>
      </c>
      <c r="G1966" t="s">
        <v>32</v>
      </c>
      <c r="H1966" t="s">
        <v>71</v>
      </c>
      <c r="I1966" t="str">
        <f t="shared" si="90"/>
        <v>20.02.0103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v>0</v>
      </c>
      <c r="V1966">
        <v>0</v>
      </c>
      <c r="W1966">
        <v>0</v>
      </c>
      <c r="X1966">
        <v>0</v>
      </c>
      <c r="Y1966">
        <v>0</v>
      </c>
      <c r="Z1966">
        <v>0</v>
      </c>
      <c r="AA1966">
        <v>0</v>
      </c>
      <c r="AB1966">
        <v>0</v>
      </c>
      <c r="AC1966">
        <v>0</v>
      </c>
      <c r="AD1966">
        <v>0</v>
      </c>
      <c r="AE1966">
        <v>0</v>
      </c>
      <c r="AF1966">
        <v>0</v>
      </c>
      <c r="AG1966">
        <v>0</v>
      </c>
      <c r="AH1966">
        <v>0</v>
      </c>
      <c r="AI1966">
        <v>0</v>
      </c>
      <c r="AK1966" t="str">
        <f t="shared" si="91"/>
        <v>проверка пройдена</v>
      </c>
      <c r="AL1966" t="b">
        <f t="shared" si="92"/>
        <v>0</v>
      </c>
    </row>
    <row r="1967" spans="1:38" hidden="1" x14ac:dyDescent="0.25">
      <c r="A1967" t="s">
        <v>635</v>
      </c>
      <c r="B1967" t="s">
        <v>636</v>
      </c>
      <c r="C1967" t="s">
        <v>64</v>
      </c>
      <c r="D1967" t="s">
        <v>65</v>
      </c>
      <c r="E1967" t="s">
        <v>276</v>
      </c>
      <c r="F1967" t="str">
        <f>VLOOKUP(E1967,'Коды программ'!$A$2:$B$578,2,FALSE)</f>
        <v>Рациональное использование природохозяйственных комплексов</v>
      </c>
      <c r="G1967" t="s">
        <v>33</v>
      </c>
      <c r="H1967" t="s">
        <v>72</v>
      </c>
      <c r="I1967" t="str">
        <f t="shared" si="90"/>
        <v>20.02.0104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>
        <v>0</v>
      </c>
      <c r="AB1967">
        <v>0</v>
      </c>
      <c r="AC1967">
        <v>0</v>
      </c>
      <c r="AD1967">
        <v>0</v>
      </c>
      <c r="AE1967">
        <v>0</v>
      </c>
      <c r="AF1967">
        <v>0</v>
      </c>
      <c r="AG1967">
        <v>0</v>
      </c>
      <c r="AH1967">
        <v>0</v>
      </c>
      <c r="AI1967">
        <v>0</v>
      </c>
      <c r="AK1967" t="str">
        <f t="shared" si="91"/>
        <v>проверка пройдена</v>
      </c>
      <c r="AL1967" t="b">
        <f t="shared" si="92"/>
        <v>0</v>
      </c>
    </row>
    <row r="1968" spans="1:38" hidden="1" x14ac:dyDescent="0.25">
      <c r="A1968" t="s">
        <v>635</v>
      </c>
      <c r="B1968" t="s">
        <v>636</v>
      </c>
      <c r="C1968" t="s">
        <v>64</v>
      </c>
      <c r="D1968" t="s">
        <v>65</v>
      </c>
      <c r="E1968" t="s">
        <v>276</v>
      </c>
      <c r="F1968" t="str">
        <f>VLOOKUP(E1968,'Коды программ'!$A$2:$B$578,2,FALSE)</f>
        <v>Рациональное использование природохозяйственных комплексов</v>
      </c>
      <c r="G1968" t="s">
        <v>34</v>
      </c>
      <c r="H1968" t="s">
        <v>73</v>
      </c>
      <c r="I1968" t="str">
        <f t="shared" si="90"/>
        <v>20.02.0105</v>
      </c>
      <c r="J1968">
        <v>0</v>
      </c>
      <c r="K1968">
        <v>0</v>
      </c>
      <c r="L1968">
        <v>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>
        <v>0</v>
      </c>
      <c r="AB1968">
        <v>0</v>
      </c>
      <c r="AC1968">
        <v>0</v>
      </c>
      <c r="AD1968">
        <v>0</v>
      </c>
      <c r="AE1968">
        <v>0</v>
      </c>
      <c r="AF1968">
        <v>0</v>
      </c>
      <c r="AG1968">
        <v>0</v>
      </c>
      <c r="AH1968">
        <v>0</v>
      </c>
      <c r="AI1968">
        <v>0</v>
      </c>
      <c r="AK1968" t="str">
        <f t="shared" si="91"/>
        <v>проверка пройдена</v>
      </c>
      <c r="AL1968" t="b">
        <f t="shared" si="92"/>
        <v>0</v>
      </c>
    </row>
    <row r="1969" spans="1:38" x14ac:dyDescent="0.25">
      <c r="A1969" t="s">
        <v>635</v>
      </c>
      <c r="B1969" t="s">
        <v>636</v>
      </c>
      <c r="C1969" t="s">
        <v>64</v>
      </c>
      <c r="D1969" t="s">
        <v>65</v>
      </c>
      <c r="E1969" t="s">
        <v>108</v>
      </c>
      <c r="F1969" t="str">
        <f>VLOOKUP(E1969,'Коды программ'!$A$2:$B$578,2,FALSE)</f>
        <v>Информационные системы (по отраслям)</v>
      </c>
      <c r="G1969" t="s">
        <v>30</v>
      </c>
      <c r="H1969" t="s">
        <v>68</v>
      </c>
      <c r="I1969" t="str">
        <f t="shared" si="90"/>
        <v>09.02.0401</v>
      </c>
      <c r="J1969">
        <v>6</v>
      </c>
      <c r="K1969">
        <v>5</v>
      </c>
      <c r="L1969">
        <v>1</v>
      </c>
      <c r="M1969">
        <v>0</v>
      </c>
      <c r="N1969">
        <v>0</v>
      </c>
      <c r="O1969">
        <v>0</v>
      </c>
      <c r="P1969">
        <v>1</v>
      </c>
      <c r="Q1969">
        <v>0</v>
      </c>
      <c r="R1969">
        <v>0</v>
      </c>
      <c r="S1969">
        <v>0</v>
      </c>
      <c r="T1969">
        <v>0</v>
      </c>
      <c r="U1969">
        <v>0</v>
      </c>
      <c r="V1969">
        <v>0</v>
      </c>
      <c r="W1969">
        <v>0</v>
      </c>
      <c r="X1969">
        <v>0</v>
      </c>
      <c r="Y1969">
        <v>0</v>
      </c>
      <c r="Z1969">
        <v>0</v>
      </c>
      <c r="AA1969">
        <v>0</v>
      </c>
      <c r="AB1969">
        <v>0</v>
      </c>
      <c r="AC1969">
        <v>0</v>
      </c>
      <c r="AD1969">
        <v>0</v>
      </c>
      <c r="AE1969">
        <v>0</v>
      </c>
      <c r="AF1969">
        <v>0</v>
      </c>
      <c r="AG1969">
        <v>0</v>
      </c>
      <c r="AH1969">
        <v>0</v>
      </c>
      <c r="AI1969">
        <v>0</v>
      </c>
      <c r="AK1969" t="str">
        <f t="shared" si="91"/>
        <v>проверка пройдена</v>
      </c>
      <c r="AL1969" t="b">
        <f t="shared" si="92"/>
        <v>0</v>
      </c>
    </row>
    <row r="1970" spans="1:38" hidden="1" x14ac:dyDescent="0.25">
      <c r="A1970" t="s">
        <v>635</v>
      </c>
      <c r="B1970" t="s">
        <v>636</v>
      </c>
      <c r="C1970" t="s">
        <v>64</v>
      </c>
      <c r="D1970" t="s">
        <v>65</v>
      </c>
      <c r="E1970" t="s">
        <v>108</v>
      </c>
      <c r="F1970" t="str">
        <f>VLOOKUP(E1970,'Коды программ'!$A$2:$B$578,2,FALSE)</f>
        <v>Информационные системы (по отраслям)</v>
      </c>
      <c r="G1970" t="s">
        <v>31</v>
      </c>
      <c r="H1970" t="s">
        <v>70</v>
      </c>
      <c r="I1970" t="str">
        <f t="shared" si="90"/>
        <v>09.02.0402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  <c r="U1970">
        <v>0</v>
      </c>
      <c r="V1970">
        <v>0</v>
      </c>
      <c r="W1970">
        <v>0</v>
      </c>
      <c r="X1970">
        <v>0</v>
      </c>
      <c r="Y1970">
        <v>0</v>
      </c>
      <c r="Z1970">
        <v>0</v>
      </c>
      <c r="AA1970">
        <v>0</v>
      </c>
      <c r="AB1970">
        <v>0</v>
      </c>
      <c r="AC1970">
        <v>0</v>
      </c>
      <c r="AD1970">
        <v>0</v>
      </c>
      <c r="AE1970">
        <v>0</v>
      </c>
      <c r="AF1970">
        <v>0</v>
      </c>
      <c r="AG1970">
        <v>0</v>
      </c>
      <c r="AH1970">
        <v>0</v>
      </c>
      <c r="AI1970">
        <v>0</v>
      </c>
      <c r="AK1970" t="str">
        <f t="shared" si="91"/>
        <v>проверка пройдена</v>
      </c>
      <c r="AL1970" t="b">
        <f t="shared" si="92"/>
        <v>0</v>
      </c>
    </row>
    <row r="1971" spans="1:38" hidden="1" x14ac:dyDescent="0.25">
      <c r="A1971" t="s">
        <v>635</v>
      </c>
      <c r="B1971" t="s">
        <v>636</v>
      </c>
      <c r="C1971" t="s">
        <v>64</v>
      </c>
      <c r="D1971" t="s">
        <v>65</v>
      </c>
      <c r="E1971" t="s">
        <v>108</v>
      </c>
      <c r="F1971" t="str">
        <f>VLOOKUP(E1971,'Коды программ'!$A$2:$B$578,2,FALSE)</f>
        <v>Информационные системы (по отраслям)</v>
      </c>
      <c r="G1971" t="s">
        <v>32</v>
      </c>
      <c r="H1971" t="s">
        <v>71</v>
      </c>
      <c r="I1971" t="str">
        <f t="shared" si="90"/>
        <v>09.02.0403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v>0</v>
      </c>
      <c r="V1971">
        <v>0</v>
      </c>
      <c r="W1971">
        <v>0</v>
      </c>
      <c r="X1971">
        <v>0</v>
      </c>
      <c r="Y1971">
        <v>0</v>
      </c>
      <c r="Z1971">
        <v>0</v>
      </c>
      <c r="AA1971">
        <v>0</v>
      </c>
      <c r="AB1971">
        <v>0</v>
      </c>
      <c r="AC1971">
        <v>0</v>
      </c>
      <c r="AD1971">
        <v>0</v>
      </c>
      <c r="AE1971">
        <v>0</v>
      </c>
      <c r="AF1971">
        <v>0</v>
      </c>
      <c r="AG1971">
        <v>0</v>
      </c>
      <c r="AH1971">
        <v>0</v>
      </c>
      <c r="AI1971">
        <v>0</v>
      </c>
      <c r="AK1971" t="str">
        <f t="shared" si="91"/>
        <v>проверка пройдена</v>
      </c>
      <c r="AL1971" t="b">
        <f t="shared" si="92"/>
        <v>0</v>
      </c>
    </row>
    <row r="1972" spans="1:38" hidden="1" x14ac:dyDescent="0.25">
      <c r="A1972" t="s">
        <v>635</v>
      </c>
      <c r="B1972" t="s">
        <v>636</v>
      </c>
      <c r="C1972" t="s">
        <v>64</v>
      </c>
      <c r="D1972" t="s">
        <v>65</v>
      </c>
      <c r="E1972" t="s">
        <v>108</v>
      </c>
      <c r="F1972" t="str">
        <f>VLOOKUP(E1972,'Коды программ'!$A$2:$B$578,2,FALSE)</f>
        <v>Информационные системы (по отраслям)</v>
      </c>
      <c r="G1972" t="s">
        <v>33</v>
      </c>
      <c r="H1972" t="s">
        <v>72</v>
      </c>
      <c r="I1972" t="str">
        <f t="shared" si="90"/>
        <v>09.02.0404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>
        <v>0</v>
      </c>
      <c r="AB1972">
        <v>0</v>
      </c>
      <c r="AC1972">
        <v>0</v>
      </c>
      <c r="AD1972">
        <v>0</v>
      </c>
      <c r="AE1972">
        <v>0</v>
      </c>
      <c r="AF1972">
        <v>0</v>
      </c>
      <c r="AG1972">
        <v>0</v>
      </c>
      <c r="AH1972">
        <v>0</v>
      </c>
      <c r="AI1972">
        <v>0</v>
      </c>
      <c r="AK1972" t="str">
        <f t="shared" si="91"/>
        <v>проверка пройдена</v>
      </c>
      <c r="AL1972" t="b">
        <f t="shared" si="92"/>
        <v>0</v>
      </c>
    </row>
    <row r="1973" spans="1:38" hidden="1" x14ac:dyDescent="0.25">
      <c r="A1973" t="s">
        <v>635</v>
      </c>
      <c r="B1973" t="s">
        <v>636</v>
      </c>
      <c r="C1973" t="s">
        <v>64</v>
      </c>
      <c r="D1973" t="s">
        <v>65</v>
      </c>
      <c r="E1973" t="s">
        <v>108</v>
      </c>
      <c r="F1973" t="str">
        <f>VLOOKUP(E1973,'Коды программ'!$A$2:$B$578,2,FALSE)</f>
        <v>Информационные системы (по отраслям)</v>
      </c>
      <c r="G1973" t="s">
        <v>34</v>
      </c>
      <c r="H1973" t="s">
        <v>73</v>
      </c>
      <c r="I1973" t="str">
        <f t="shared" si="90"/>
        <v>09.02.0405</v>
      </c>
      <c r="J1973">
        <v>0</v>
      </c>
      <c r="K1973">
        <v>0</v>
      </c>
      <c r="L1973">
        <v>0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>
        <v>0</v>
      </c>
      <c r="AB1973">
        <v>0</v>
      </c>
      <c r="AC1973">
        <v>0</v>
      </c>
      <c r="AD1973">
        <v>0</v>
      </c>
      <c r="AE1973">
        <v>0</v>
      </c>
      <c r="AF1973">
        <v>0</v>
      </c>
      <c r="AG1973">
        <v>0</v>
      </c>
      <c r="AH1973">
        <v>0</v>
      </c>
      <c r="AI1973">
        <v>0</v>
      </c>
      <c r="AK1973" t="str">
        <f t="shared" si="91"/>
        <v>проверка пройдена</v>
      </c>
      <c r="AL1973" t="b">
        <f t="shared" si="92"/>
        <v>0</v>
      </c>
    </row>
    <row r="1974" spans="1:38" x14ac:dyDescent="0.25">
      <c r="A1974" t="s">
        <v>635</v>
      </c>
      <c r="B1974" t="s">
        <v>636</v>
      </c>
      <c r="C1974" t="s">
        <v>64</v>
      </c>
      <c r="D1974" t="s">
        <v>65</v>
      </c>
      <c r="E1974" t="s">
        <v>220</v>
      </c>
      <c r="F1974" t="str">
        <f>VLOOKUP(E1974,'Коды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1974" t="s">
        <v>30</v>
      </c>
      <c r="H1974" t="s">
        <v>68</v>
      </c>
      <c r="I1974" t="str">
        <f t="shared" si="90"/>
        <v>23.02.0401</v>
      </c>
      <c r="J1974">
        <v>14</v>
      </c>
      <c r="K1974">
        <v>2</v>
      </c>
      <c r="L1974">
        <v>2</v>
      </c>
      <c r="M1974">
        <v>0</v>
      </c>
      <c r="N1974">
        <v>0</v>
      </c>
      <c r="O1974">
        <v>0</v>
      </c>
      <c r="P1974">
        <v>4</v>
      </c>
      <c r="Q1974">
        <v>8</v>
      </c>
      <c r="R1974">
        <v>0</v>
      </c>
      <c r="S1974">
        <v>0</v>
      </c>
      <c r="T1974">
        <v>0</v>
      </c>
      <c r="U1974">
        <v>0</v>
      </c>
      <c r="V1974">
        <v>0</v>
      </c>
      <c r="W1974">
        <v>0</v>
      </c>
      <c r="X1974">
        <v>0</v>
      </c>
      <c r="Y1974">
        <v>0</v>
      </c>
      <c r="Z1974">
        <v>0</v>
      </c>
      <c r="AA1974">
        <v>0</v>
      </c>
      <c r="AB1974">
        <v>0</v>
      </c>
      <c r="AC1974">
        <v>0</v>
      </c>
      <c r="AD1974">
        <v>0</v>
      </c>
      <c r="AE1974">
        <v>0</v>
      </c>
      <c r="AF1974">
        <v>0</v>
      </c>
      <c r="AG1974">
        <v>0</v>
      </c>
      <c r="AH1974">
        <v>0</v>
      </c>
      <c r="AI1974">
        <v>0</v>
      </c>
      <c r="AK1974" t="str">
        <f t="shared" si="91"/>
        <v>проверка пройдена</v>
      </c>
      <c r="AL1974" t="b">
        <f t="shared" si="92"/>
        <v>0</v>
      </c>
    </row>
    <row r="1975" spans="1:38" hidden="1" x14ac:dyDescent="0.25">
      <c r="A1975" t="s">
        <v>635</v>
      </c>
      <c r="B1975" t="s">
        <v>636</v>
      </c>
      <c r="C1975" t="s">
        <v>64</v>
      </c>
      <c r="D1975" t="s">
        <v>65</v>
      </c>
      <c r="E1975" t="s">
        <v>220</v>
      </c>
      <c r="F1975" t="str">
        <f>VLOOKUP(E1975,'Коды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1975" t="s">
        <v>31</v>
      </c>
      <c r="H1975" t="s">
        <v>70</v>
      </c>
      <c r="I1975" t="str">
        <f t="shared" si="90"/>
        <v>23.02.0402</v>
      </c>
      <c r="J1975">
        <v>0</v>
      </c>
      <c r="K1975">
        <v>0</v>
      </c>
      <c r="L1975">
        <v>0</v>
      </c>
      <c r="M1975">
        <v>0</v>
      </c>
      <c r="N1975">
        <v>0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v>0</v>
      </c>
      <c r="V1975">
        <v>0</v>
      </c>
      <c r="W1975">
        <v>0</v>
      </c>
      <c r="X1975">
        <v>0</v>
      </c>
      <c r="Y1975">
        <v>0</v>
      </c>
      <c r="Z1975">
        <v>0</v>
      </c>
      <c r="AA1975">
        <v>0</v>
      </c>
      <c r="AB1975">
        <v>0</v>
      </c>
      <c r="AC1975">
        <v>0</v>
      </c>
      <c r="AD1975">
        <v>0</v>
      </c>
      <c r="AE1975">
        <v>0</v>
      </c>
      <c r="AF1975">
        <v>0</v>
      </c>
      <c r="AG1975">
        <v>0</v>
      </c>
      <c r="AH1975">
        <v>0</v>
      </c>
      <c r="AI1975">
        <v>0</v>
      </c>
      <c r="AK1975" t="str">
        <f t="shared" si="91"/>
        <v>проверка пройдена</v>
      </c>
      <c r="AL1975" t="b">
        <f t="shared" si="92"/>
        <v>0</v>
      </c>
    </row>
    <row r="1976" spans="1:38" hidden="1" x14ac:dyDescent="0.25">
      <c r="A1976" t="s">
        <v>635</v>
      </c>
      <c r="B1976" t="s">
        <v>636</v>
      </c>
      <c r="C1976" t="s">
        <v>64</v>
      </c>
      <c r="D1976" t="s">
        <v>65</v>
      </c>
      <c r="E1976" t="s">
        <v>220</v>
      </c>
      <c r="F1976" t="str">
        <f>VLOOKUP(E1976,'Коды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1976" t="s">
        <v>32</v>
      </c>
      <c r="H1976" t="s">
        <v>71</v>
      </c>
      <c r="I1976" t="str">
        <f t="shared" si="90"/>
        <v>23.02.0403</v>
      </c>
      <c r="J1976">
        <v>0</v>
      </c>
      <c r="K1976">
        <v>0</v>
      </c>
      <c r="L1976">
        <v>0</v>
      </c>
      <c r="M1976">
        <v>0</v>
      </c>
      <c r="N1976">
        <v>0</v>
      </c>
      <c r="O1976">
        <v>0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v>0</v>
      </c>
      <c r="V1976">
        <v>0</v>
      </c>
      <c r="W1976">
        <v>0</v>
      </c>
      <c r="X1976">
        <v>0</v>
      </c>
      <c r="Y1976">
        <v>0</v>
      </c>
      <c r="Z1976">
        <v>0</v>
      </c>
      <c r="AA1976">
        <v>0</v>
      </c>
      <c r="AB1976">
        <v>0</v>
      </c>
      <c r="AC1976">
        <v>0</v>
      </c>
      <c r="AD1976">
        <v>0</v>
      </c>
      <c r="AE1976">
        <v>0</v>
      </c>
      <c r="AF1976">
        <v>0</v>
      </c>
      <c r="AG1976">
        <v>0</v>
      </c>
      <c r="AH1976">
        <v>0</v>
      </c>
      <c r="AI1976">
        <v>0</v>
      </c>
      <c r="AK1976" t="str">
        <f t="shared" si="91"/>
        <v>проверка пройдена</v>
      </c>
      <c r="AL1976" t="b">
        <f t="shared" si="92"/>
        <v>0</v>
      </c>
    </row>
    <row r="1977" spans="1:38" hidden="1" x14ac:dyDescent="0.25">
      <c r="A1977" t="s">
        <v>635</v>
      </c>
      <c r="B1977" t="s">
        <v>636</v>
      </c>
      <c r="C1977" t="s">
        <v>64</v>
      </c>
      <c r="D1977" t="s">
        <v>65</v>
      </c>
      <c r="E1977" t="s">
        <v>220</v>
      </c>
      <c r="F1977" t="str">
        <f>VLOOKUP(E1977,'Коды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1977" t="s">
        <v>33</v>
      </c>
      <c r="H1977" t="s">
        <v>72</v>
      </c>
      <c r="I1977" t="str">
        <f t="shared" si="90"/>
        <v>23.02.0404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>
        <v>0</v>
      </c>
      <c r="AB1977">
        <v>0</v>
      </c>
      <c r="AC1977">
        <v>0</v>
      </c>
      <c r="AD1977">
        <v>0</v>
      </c>
      <c r="AE1977">
        <v>0</v>
      </c>
      <c r="AF1977">
        <v>0</v>
      </c>
      <c r="AG1977">
        <v>0</v>
      </c>
      <c r="AH1977">
        <v>0</v>
      </c>
      <c r="AI1977">
        <v>0</v>
      </c>
      <c r="AK1977" t="str">
        <f t="shared" si="91"/>
        <v>проверка пройдена</v>
      </c>
      <c r="AL1977" t="b">
        <f t="shared" si="92"/>
        <v>0</v>
      </c>
    </row>
    <row r="1978" spans="1:38" hidden="1" x14ac:dyDescent="0.25">
      <c r="A1978" t="s">
        <v>635</v>
      </c>
      <c r="B1978" t="s">
        <v>636</v>
      </c>
      <c r="C1978" t="s">
        <v>64</v>
      </c>
      <c r="D1978" t="s">
        <v>65</v>
      </c>
      <c r="E1978" t="s">
        <v>220</v>
      </c>
      <c r="F1978" t="str">
        <f>VLOOKUP(E1978,'Коды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1978" t="s">
        <v>34</v>
      </c>
      <c r="H1978" t="s">
        <v>73</v>
      </c>
      <c r="I1978" t="str">
        <f t="shared" si="90"/>
        <v>23.02.0405</v>
      </c>
      <c r="J1978">
        <v>0</v>
      </c>
      <c r="K1978">
        <v>0</v>
      </c>
      <c r="L1978">
        <v>0</v>
      </c>
      <c r="M1978">
        <v>0</v>
      </c>
      <c r="N1978">
        <v>0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>
        <v>0</v>
      </c>
      <c r="AB1978">
        <v>0</v>
      </c>
      <c r="AC1978">
        <v>0</v>
      </c>
      <c r="AD1978">
        <v>0</v>
      </c>
      <c r="AE1978">
        <v>0</v>
      </c>
      <c r="AF1978">
        <v>0</v>
      </c>
      <c r="AG1978">
        <v>0</v>
      </c>
      <c r="AH1978">
        <v>0</v>
      </c>
      <c r="AI1978">
        <v>0</v>
      </c>
      <c r="AK1978" t="str">
        <f t="shared" si="91"/>
        <v>проверка пройдена</v>
      </c>
      <c r="AL1978" t="b">
        <f t="shared" si="92"/>
        <v>0</v>
      </c>
    </row>
    <row r="1979" spans="1:38" x14ac:dyDescent="0.25">
      <c r="A1979" t="s">
        <v>635</v>
      </c>
      <c r="B1979" t="s">
        <v>636</v>
      </c>
      <c r="C1979" t="s">
        <v>64</v>
      </c>
      <c r="D1979" t="s">
        <v>65</v>
      </c>
      <c r="E1979" t="s">
        <v>533</v>
      </c>
      <c r="F1979" t="str">
        <f>VLOOKUP(E1979,'Коды программ'!$A$2:$B$578,2,FALSE)</f>
        <v>Лесное и лесопарковое хозяйство</v>
      </c>
      <c r="G1979" t="s">
        <v>30</v>
      </c>
      <c r="H1979" t="s">
        <v>68</v>
      </c>
      <c r="I1979" t="str">
        <f t="shared" si="90"/>
        <v>35.02.0101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v>0</v>
      </c>
      <c r="V1979">
        <v>0</v>
      </c>
      <c r="W1979">
        <v>0</v>
      </c>
      <c r="X1979">
        <v>0</v>
      </c>
      <c r="Y1979">
        <v>0</v>
      </c>
      <c r="Z1979">
        <v>0</v>
      </c>
      <c r="AA1979">
        <v>0</v>
      </c>
      <c r="AB1979">
        <v>0</v>
      </c>
      <c r="AC1979">
        <v>0</v>
      </c>
      <c r="AD1979">
        <v>0</v>
      </c>
      <c r="AE1979">
        <v>0</v>
      </c>
      <c r="AF1979">
        <v>0</v>
      </c>
      <c r="AG1979">
        <v>0</v>
      </c>
      <c r="AH1979">
        <v>0</v>
      </c>
      <c r="AI1979">
        <v>0</v>
      </c>
      <c r="AK1979" t="str">
        <f t="shared" si="91"/>
        <v>проверка пройдена</v>
      </c>
      <c r="AL1979" t="b">
        <f t="shared" si="92"/>
        <v>0</v>
      </c>
    </row>
    <row r="1980" spans="1:38" hidden="1" x14ac:dyDescent="0.25">
      <c r="A1980" t="s">
        <v>635</v>
      </c>
      <c r="B1980" t="s">
        <v>636</v>
      </c>
      <c r="C1980" t="s">
        <v>64</v>
      </c>
      <c r="D1980" t="s">
        <v>65</v>
      </c>
      <c r="E1980" t="s">
        <v>533</v>
      </c>
      <c r="F1980" t="str">
        <f>VLOOKUP(E1980,'Коды программ'!$A$2:$B$578,2,FALSE)</f>
        <v>Лесное и лесопарковое хозяйство</v>
      </c>
      <c r="G1980" t="s">
        <v>31</v>
      </c>
      <c r="H1980" t="s">
        <v>70</v>
      </c>
      <c r="I1980" t="str">
        <f t="shared" si="90"/>
        <v>35.02.0102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  <c r="U1980">
        <v>0</v>
      </c>
      <c r="V1980">
        <v>0</v>
      </c>
      <c r="W1980">
        <v>0</v>
      </c>
      <c r="X1980">
        <v>0</v>
      </c>
      <c r="Y1980">
        <v>0</v>
      </c>
      <c r="Z1980">
        <v>0</v>
      </c>
      <c r="AA1980">
        <v>0</v>
      </c>
      <c r="AB1980">
        <v>0</v>
      </c>
      <c r="AC1980">
        <v>0</v>
      </c>
      <c r="AD1980">
        <v>0</v>
      </c>
      <c r="AE1980">
        <v>0</v>
      </c>
      <c r="AF1980">
        <v>0</v>
      </c>
      <c r="AG1980">
        <v>0</v>
      </c>
      <c r="AH1980">
        <v>0</v>
      </c>
      <c r="AI1980">
        <v>0</v>
      </c>
      <c r="AK1980" t="str">
        <f t="shared" si="91"/>
        <v>проверка пройдена</v>
      </c>
      <c r="AL1980" t="b">
        <f t="shared" si="92"/>
        <v>0</v>
      </c>
    </row>
    <row r="1981" spans="1:38" hidden="1" x14ac:dyDescent="0.25">
      <c r="A1981" t="s">
        <v>635</v>
      </c>
      <c r="B1981" t="s">
        <v>636</v>
      </c>
      <c r="C1981" t="s">
        <v>64</v>
      </c>
      <c r="D1981" t="s">
        <v>65</v>
      </c>
      <c r="E1981" t="s">
        <v>533</v>
      </c>
      <c r="F1981" t="str">
        <f>VLOOKUP(E1981,'Коды программ'!$A$2:$B$578,2,FALSE)</f>
        <v>Лесное и лесопарковое хозяйство</v>
      </c>
      <c r="G1981" t="s">
        <v>32</v>
      </c>
      <c r="H1981" t="s">
        <v>71</v>
      </c>
      <c r="I1981" t="str">
        <f t="shared" si="90"/>
        <v>35.02.0103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v>0</v>
      </c>
      <c r="V1981">
        <v>0</v>
      </c>
      <c r="W1981">
        <v>0</v>
      </c>
      <c r="X1981">
        <v>0</v>
      </c>
      <c r="Y1981">
        <v>0</v>
      </c>
      <c r="Z1981">
        <v>0</v>
      </c>
      <c r="AA1981">
        <v>0</v>
      </c>
      <c r="AB1981">
        <v>0</v>
      </c>
      <c r="AC1981">
        <v>0</v>
      </c>
      <c r="AD1981">
        <v>0</v>
      </c>
      <c r="AE1981">
        <v>0</v>
      </c>
      <c r="AF1981">
        <v>0</v>
      </c>
      <c r="AG1981">
        <v>0</v>
      </c>
      <c r="AH1981">
        <v>0</v>
      </c>
      <c r="AI1981">
        <v>0</v>
      </c>
      <c r="AK1981" t="str">
        <f t="shared" si="91"/>
        <v>проверка пройдена</v>
      </c>
      <c r="AL1981" t="b">
        <f t="shared" si="92"/>
        <v>0</v>
      </c>
    </row>
    <row r="1982" spans="1:38" hidden="1" x14ac:dyDescent="0.25">
      <c r="A1982" t="s">
        <v>635</v>
      </c>
      <c r="B1982" t="s">
        <v>636</v>
      </c>
      <c r="C1982" t="s">
        <v>64</v>
      </c>
      <c r="D1982" t="s">
        <v>65</v>
      </c>
      <c r="E1982" t="s">
        <v>533</v>
      </c>
      <c r="F1982" t="str">
        <f>VLOOKUP(E1982,'Коды программ'!$A$2:$B$578,2,FALSE)</f>
        <v>Лесное и лесопарковое хозяйство</v>
      </c>
      <c r="G1982" t="s">
        <v>33</v>
      </c>
      <c r="H1982" t="s">
        <v>72</v>
      </c>
      <c r="I1982" t="str">
        <f t="shared" si="90"/>
        <v>35.02.0104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>
        <v>0</v>
      </c>
      <c r="AB1982">
        <v>0</v>
      </c>
      <c r="AC1982">
        <v>0</v>
      </c>
      <c r="AD1982">
        <v>0</v>
      </c>
      <c r="AE1982">
        <v>0</v>
      </c>
      <c r="AF1982">
        <v>0</v>
      </c>
      <c r="AG1982">
        <v>0</v>
      </c>
      <c r="AH1982">
        <v>0</v>
      </c>
      <c r="AI1982">
        <v>0</v>
      </c>
      <c r="AK1982" t="str">
        <f t="shared" si="91"/>
        <v>проверка пройдена</v>
      </c>
      <c r="AL1982" t="b">
        <f t="shared" si="92"/>
        <v>0</v>
      </c>
    </row>
    <row r="1983" spans="1:38" hidden="1" x14ac:dyDescent="0.25">
      <c r="A1983" t="s">
        <v>635</v>
      </c>
      <c r="B1983" t="s">
        <v>636</v>
      </c>
      <c r="C1983" t="s">
        <v>64</v>
      </c>
      <c r="D1983" t="s">
        <v>65</v>
      </c>
      <c r="E1983" t="s">
        <v>533</v>
      </c>
      <c r="F1983" t="str">
        <f>VLOOKUP(E1983,'Коды программ'!$A$2:$B$578,2,FALSE)</f>
        <v>Лесное и лесопарковое хозяйство</v>
      </c>
      <c r="G1983" t="s">
        <v>34</v>
      </c>
      <c r="H1983" t="s">
        <v>73</v>
      </c>
      <c r="I1983" t="str">
        <f t="shared" si="90"/>
        <v>35.02.0105</v>
      </c>
      <c r="J1983">
        <v>0</v>
      </c>
      <c r="K1983">
        <v>0</v>
      </c>
      <c r="L1983">
        <v>0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>
        <v>0</v>
      </c>
      <c r="AB1983">
        <v>0</v>
      </c>
      <c r="AC1983">
        <v>0</v>
      </c>
      <c r="AD1983">
        <v>0</v>
      </c>
      <c r="AE1983">
        <v>0</v>
      </c>
      <c r="AF1983">
        <v>0</v>
      </c>
      <c r="AG1983">
        <v>0</v>
      </c>
      <c r="AH1983">
        <v>0</v>
      </c>
      <c r="AI1983">
        <v>0</v>
      </c>
      <c r="AK1983" t="str">
        <f t="shared" si="91"/>
        <v>проверка пройдена</v>
      </c>
      <c r="AL1983" t="b">
        <f t="shared" si="92"/>
        <v>0</v>
      </c>
    </row>
    <row r="1984" spans="1:38" x14ac:dyDescent="0.25">
      <c r="A1984" t="s">
        <v>635</v>
      </c>
      <c r="B1984" t="s">
        <v>636</v>
      </c>
      <c r="C1984" t="s">
        <v>64</v>
      </c>
      <c r="D1984" t="s">
        <v>65</v>
      </c>
      <c r="E1984" t="s">
        <v>413</v>
      </c>
      <c r="F1984" t="str">
        <f>VLOOKUP(E1984,'Коды программ'!$A$2:$B$578,2,FALSE)</f>
        <v>Технология лесозаготовок</v>
      </c>
      <c r="G1984" t="s">
        <v>30</v>
      </c>
      <c r="H1984" t="s">
        <v>68</v>
      </c>
      <c r="I1984" t="str">
        <f t="shared" si="90"/>
        <v>35.02.0201</v>
      </c>
      <c r="J1984">
        <v>8</v>
      </c>
      <c r="K1984">
        <v>3</v>
      </c>
      <c r="L1984">
        <v>1</v>
      </c>
      <c r="M1984">
        <v>0</v>
      </c>
      <c r="N1984">
        <v>0</v>
      </c>
      <c r="O1984">
        <v>0</v>
      </c>
      <c r="P1984">
        <v>1</v>
      </c>
      <c r="Q1984">
        <v>1</v>
      </c>
      <c r="R1984">
        <v>0</v>
      </c>
      <c r="S1984">
        <v>1</v>
      </c>
      <c r="T1984">
        <v>0</v>
      </c>
      <c r="U1984">
        <v>0</v>
      </c>
      <c r="V1984">
        <v>0</v>
      </c>
      <c r="W1984">
        <v>1</v>
      </c>
      <c r="X1984">
        <v>0</v>
      </c>
      <c r="Y1984">
        <v>0</v>
      </c>
      <c r="Z1984">
        <v>0</v>
      </c>
      <c r="AA1984">
        <v>0</v>
      </c>
      <c r="AB1984">
        <v>0</v>
      </c>
      <c r="AC1984">
        <v>0</v>
      </c>
      <c r="AD1984">
        <v>1</v>
      </c>
      <c r="AE1984">
        <v>0</v>
      </c>
      <c r="AF1984">
        <v>0</v>
      </c>
      <c r="AG1984">
        <v>0</v>
      </c>
      <c r="AH1984">
        <v>0</v>
      </c>
      <c r="AI1984">
        <v>0</v>
      </c>
      <c r="AJ1984" t="s">
        <v>501</v>
      </c>
      <c r="AK1984" t="str">
        <f t="shared" si="91"/>
        <v>проверка пройдена</v>
      </c>
      <c r="AL1984" t="b">
        <f t="shared" si="92"/>
        <v>0</v>
      </c>
    </row>
    <row r="1985" spans="1:38" hidden="1" x14ac:dyDescent="0.25">
      <c r="A1985" t="s">
        <v>635</v>
      </c>
      <c r="B1985" t="s">
        <v>636</v>
      </c>
      <c r="C1985" t="s">
        <v>64</v>
      </c>
      <c r="D1985" t="s">
        <v>65</v>
      </c>
      <c r="E1985" t="s">
        <v>413</v>
      </c>
      <c r="F1985" t="str">
        <f>VLOOKUP(E1985,'Коды программ'!$A$2:$B$578,2,FALSE)</f>
        <v>Технология лесозаготовок</v>
      </c>
      <c r="G1985" t="s">
        <v>31</v>
      </c>
      <c r="H1985" t="s">
        <v>70</v>
      </c>
      <c r="I1985" t="str">
        <f t="shared" si="90"/>
        <v>35.02.0202</v>
      </c>
      <c r="J1985">
        <v>0</v>
      </c>
      <c r="K1985">
        <v>0</v>
      </c>
      <c r="L1985">
        <v>0</v>
      </c>
      <c r="M1985">
        <v>0</v>
      </c>
      <c r="N1985">
        <v>0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0</v>
      </c>
      <c r="V1985">
        <v>0</v>
      </c>
      <c r="W1985">
        <v>0</v>
      </c>
      <c r="X1985">
        <v>0</v>
      </c>
      <c r="Y1985">
        <v>0</v>
      </c>
      <c r="Z1985">
        <v>0</v>
      </c>
      <c r="AA1985">
        <v>0</v>
      </c>
      <c r="AB1985">
        <v>0</v>
      </c>
      <c r="AC1985">
        <v>0</v>
      </c>
      <c r="AD1985">
        <v>0</v>
      </c>
      <c r="AE1985">
        <v>0</v>
      </c>
      <c r="AF1985">
        <v>0</v>
      </c>
      <c r="AG1985">
        <v>0</v>
      </c>
      <c r="AH1985">
        <v>0</v>
      </c>
      <c r="AI1985">
        <v>0</v>
      </c>
      <c r="AK1985" t="str">
        <f t="shared" si="91"/>
        <v>проверка пройдена</v>
      </c>
      <c r="AL1985" t="b">
        <f t="shared" si="92"/>
        <v>0</v>
      </c>
    </row>
    <row r="1986" spans="1:38" hidden="1" x14ac:dyDescent="0.25">
      <c r="A1986" t="s">
        <v>635</v>
      </c>
      <c r="B1986" t="s">
        <v>636</v>
      </c>
      <c r="C1986" t="s">
        <v>64</v>
      </c>
      <c r="D1986" t="s">
        <v>65</v>
      </c>
      <c r="E1986" t="s">
        <v>413</v>
      </c>
      <c r="F1986" t="str">
        <f>VLOOKUP(E1986,'Коды программ'!$A$2:$B$578,2,FALSE)</f>
        <v>Технология лесозаготовок</v>
      </c>
      <c r="G1986" t="s">
        <v>32</v>
      </c>
      <c r="H1986" t="s">
        <v>71</v>
      </c>
      <c r="I1986" t="str">
        <f t="shared" si="90"/>
        <v>35.02.0203</v>
      </c>
      <c r="J1986">
        <v>0</v>
      </c>
      <c r="K1986">
        <v>0</v>
      </c>
      <c r="L1986">
        <v>0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v>0</v>
      </c>
      <c r="V1986">
        <v>0</v>
      </c>
      <c r="W1986">
        <v>0</v>
      </c>
      <c r="X1986">
        <v>0</v>
      </c>
      <c r="Y1986">
        <v>0</v>
      </c>
      <c r="Z1986">
        <v>0</v>
      </c>
      <c r="AA1986">
        <v>0</v>
      </c>
      <c r="AB1986">
        <v>0</v>
      </c>
      <c r="AC1986">
        <v>0</v>
      </c>
      <c r="AD1986">
        <v>0</v>
      </c>
      <c r="AE1986">
        <v>0</v>
      </c>
      <c r="AF1986">
        <v>0</v>
      </c>
      <c r="AG1986">
        <v>0</v>
      </c>
      <c r="AH1986">
        <v>0</v>
      </c>
      <c r="AI1986">
        <v>0</v>
      </c>
      <c r="AK1986" t="str">
        <f t="shared" si="91"/>
        <v>проверка пройдена</v>
      </c>
      <c r="AL1986" t="b">
        <f t="shared" si="92"/>
        <v>0</v>
      </c>
    </row>
    <row r="1987" spans="1:38" hidden="1" x14ac:dyDescent="0.25">
      <c r="A1987" t="s">
        <v>635</v>
      </c>
      <c r="B1987" t="s">
        <v>636</v>
      </c>
      <c r="C1987" t="s">
        <v>64</v>
      </c>
      <c r="D1987" t="s">
        <v>65</v>
      </c>
      <c r="E1987" t="s">
        <v>413</v>
      </c>
      <c r="F1987" t="str">
        <f>VLOOKUP(E1987,'Коды программ'!$A$2:$B$578,2,FALSE)</f>
        <v>Технология лесозаготовок</v>
      </c>
      <c r="G1987" t="s">
        <v>33</v>
      </c>
      <c r="H1987" t="s">
        <v>72</v>
      </c>
      <c r="I1987" t="str">
        <f t="shared" si="90"/>
        <v>35.02.0204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>
        <v>0</v>
      </c>
      <c r="AB1987">
        <v>0</v>
      </c>
      <c r="AC1987">
        <v>0</v>
      </c>
      <c r="AD1987">
        <v>0</v>
      </c>
      <c r="AE1987">
        <v>0</v>
      </c>
      <c r="AF1987">
        <v>0</v>
      </c>
      <c r="AG1987">
        <v>0</v>
      </c>
      <c r="AH1987">
        <v>0</v>
      </c>
      <c r="AI1987">
        <v>0</v>
      </c>
      <c r="AK1987" t="str">
        <f t="shared" si="91"/>
        <v>проверка пройдена</v>
      </c>
      <c r="AL1987" t="b">
        <f t="shared" si="92"/>
        <v>0</v>
      </c>
    </row>
    <row r="1988" spans="1:38" hidden="1" x14ac:dyDescent="0.25">
      <c r="A1988" t="s">
        <v>635</v>
      </c>
      <c r="B1988" t="s">
        <v>636</v>
      </c>
      <c r="C1988" t="s">
        <v>64</v>
      </c>
      <c r="D1988" t="s">
        <v>65</v>
      </c>
      <c r="E1988" t="s">
        <v>413</v>
      </c>
      <c r="F1988" t="str">
        <f>VLOOKUP(E1988,'Коды программ'!$A$2:$B$578,2,FALSE)</f>
        <v>Технология лесозаготовок</v>
      </c>
      <c r="G1988" t="s">
        <v>34</v>
      </c>
      <c r="H1988" t="s">
        <v>73</v>
      </c>
      <c r="I1988" t="str">
        <f t="shared" si="90"/>
        <v>35.02.0205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>
        <v>0</v>
      </c>
      <c r="AB1988">
        <v>0</v>
      </c>
      <c r="AC1988">
        <v>0</v>
      </c>
      <c r="AD1988">
        <v>0</v>
      </c>
      <c r="AE1988">
        <v>0</v>
      </c>
      <c r="AF1988">
        <v>0</v>
      </c>
      <c r="AG1988">
        <v>0</v>
      </c>
      <c r="AH1988">
        <v>0</v>
      </c>
      <c r="AI1988">
        <v>0</v>
      </c>
      <c r="AK1988" t="str">
        <f t="shared" si="91"/>
        <v>проверка пройдена</v>
      </c>
      <c r="AL1988" t="b">
        <f t="shared" si="92"/>
        <v>0</v>
      </c>
    </row>
    <row r="1989" spans="1:38" x14ac:dyDescent="0.25">
      <c r="A1989" t="s">
        <v>635</v>
      </c>
      <c r="B1989" t="s">
        <v>636</v>
      </c>
      <c r="C1989" t="s">
        <v>64</v>
      </c>
      <c r="D1989" t="s">
        <v>65</v>
      </c>
      <c r="E1989" t="s">
        <v>110</v>
      </c>
      <c r="F1989" t="str">
        <f>VLOOKUP(E1989,'Коды программ'!$A$2:$B$578,2,FALSE)</f>
        <v>Экономика и бухгалтерский учет (по отраслям)</v>
      </c>
      <c r="G1989" t="s">
        <v>30</v>
      </c>
      <c r="H1989" t="s">
        <v>68</v>
      </c>
      <c r="I1989" t="str">
        <f t="shared" si="90"/>
        <v>38.02.0101</v>
      </c>
      <c r="J1989">
        <v>12</v>
      </c>
      <c r="K1989">
        <v>6</v>
      </c>
      <c r="L1989">
        <v>3</v>
      </c>
      <c r="M1989">
        <v>5</v>
      </c>
      <c r="N1989">
        <v>1</v>
      </c>
      <c r="O1989">
        <v>0</v>
      </c>
      <c r="P1989">
        <v>4</v>
      </c>
      <c r="Q1989">
        <v>0</v>
      </c>
      <c r="R1989">
        <v>0</v>
      </c>
      <c r="S1989">
        <v>0</v>
      </c>
      <c r="T1989">
        <v>0</v>
      </c>
      <c r="U1989">
        <v>0</v>
      </c>
      <c r="V1989">
        <v>0</v>
      </c>
      <c r="W1989">
        <v>0</v>
      </c>
      <c r="X1989">
        <v>0</v>
      </c>
      <c r="Y1989">
        <v>0</v>
      </c>
      <c r="Z1989">
        <v>0</v>
      </c>
      <c r="AA1989">
        <v>0</v>
      </c>
      <c r="AB1989">
        <v>0</v>
      </c>
      <c r="AC1989">
        <v>0</v>
      </c>
      <c r="AD1989">
        <v>1</v>
      </c>
      <c r="AE1989">
        <v>0</v>
      </c>
      <c r="AF1989">
        <v>0</v>
      </c>
      <c r="AG1989">
        <v>0</v>
      </c>
      <c r="AH1989">
        <v>0</v>
      </c>
      <c r="AI1989">
        <v>0</v>
      </c>
      <c r="AJ1989" t="s">
        <v>501</v>
      </c>
      <c r="AK1989" t="str">
        <f t="shared" si="91"/>
        <v>проверка пройдена</v>
      </c>
      <c r="AL1989" t="b">
        <f t="shared" si="92"/>
        <v>0</v>
      </c>
    </row>
    <row r="1990" spans="1:38" hidden="1" x14ac:dyDescent="0.25">
      <c r="A1990" t="s">
        <v>635</v>
      </c>
      <c r="B1990" t="s">
        <v>636</v>
      </c>
      <c r="C1990" t="s">
        <v>64</v>
      </c>
      <c r="D1990" t="s">
        <v>65</v>
      </c>
      <c r="E1990" t="s">
        <v>110</v>
      </c>
      <c r="F1990" t="str">
        <f>VLOOKUP(E1990,'Коды программ'!$A$2:$B$578,2,FALSE)</f>
        <v>Экономика и бухгалтерский учет (по отраслям)</v>
      </c>
      <c r="G1990" t="s">
        <v>31</v>
      </c>
      <c r="H1990" t="s">
        <v>70</v>
      </c>
      <c r="I1990" t="str">
        <f t="shared" si="90"/>
        <v>38.02.0102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v>0</v>
      </c>
      <c r="V1990">
        <v>0</v>
      </c>
      <c r="W1990">
        <v>0</v>
      </c>
      <c r="X1990">
        <v>0</v>
      </c>
      <c r="Y1990">
        <v>0</v>
      </c>
      <c r="Z1990">
        <v>0</v>
      </c>
      <c r="AA1990">
        <v>0</v>
      </c>
      <c r="AB1990">
        <v>0</v>
      </c>
      <c r="AC1990">
        <v>0</v>
      </c>
      <c r="AD1990">
        <v>0</v>
      </c>
      <c r="AE1990">
        <v>0</v>
      </c>
      <c r="AF1990">
        <v>0</v>
      </c>
      <c r="AG1990">
        <v>0</v>
      </c>
      <c r="AH1990">
        <v>0</v>
      </c>
      <c r="AI1990">
        <v>0</v>
      </c>
      <c r="AK1990" t="str">
        <f t="shared" si="91"/>
        <v>проверка пройдена</v>
      </c>
      <c r="AL1990" t="b">
        <f t="shared" si="92"/>
        <v>0</v>
      </c>
    </row>
    <row r="1991" spans="1:38" hidden="1" x14ac:dyDescent="0.25">
      <c r="A1991" t="s">
        <v>635</v>
      </c>
      <c r="B1991" t="s">
        <v>636</v>
      </c>
      <c r="C1991" t="s">
        <v>64</v>
      </c>
      <c r="D1991" t="s">
        <v>65</v>
      </c>
      <c r="E1991" t="s">
        <v>110</v>
      </c>
      <c r="F1991" t="str">
        <f>VLOOKUP(E1991,'Коды программ'!$A$2:$B$578,2,FALSE)</f>
        <v>Экономика и бухгалтерский учет (по отраслям)</v>
      </c>
      <c r="G1991" t="s">
        <v>32</v>
      </c>
      <c r="H1991" t="s">
        <v>71</v>
      </c>
      <c r="I1991" t="str">
        <f t="shared" si="90"/>
        <v>38.02.0103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  <c r="U1991">
        <v>0</v>
      </c>
      <c r="V1991">
        <v>0</v>
      </c>
      <c r="W1991">
        <v>0</v>
      </c>
      <c r="X1991">
        <v>0</v>
      </c>
      <c r="Y1991">
        <v>0</v>
      </c>
      <c r="Z1991">
        <v>0</v>
      </c>
      <c r="AA1991">
        <v>0</v>
      </c>
      <c r="AB1991">
        <v>0</v>
      </c>
      <c r="AC1991">
        <v>0</v>
      </c>
      <c r="AD1991">
        <v>0</v>
      </c>
      <c r="AE1991">
        <v>0</v>
      </c>
      <c r="AF1991">
        <v>0</v>
      </c>
      <c r="AG1991">
        <v>0</v>
      </c>
      <c r="AH1991">
        <v>0</v>
      </c>
      <c r="AI1991">
        <v>0</v>
      </c>
      <c r="AK1991" t="str">
        <f t="shared" si="91"/>
        <v>проверка пройдена</v>
      </c>
      <c r="AL1991" t="b">
        <f t="shared" si="92"/>
        <v>0</v>
      </c>
    </row>
    <row r="1992" spans="1:38" hidden="1" x14ac:dyDescent="0.25">
      <c r="A1992" t="s">
        <v>635</v>
      </c>
      <c r="B1992" t="s">
        <v>636</v>
      </c>
      <c r="C1992" t="s">
        <v>64</v>
      </c>
      <c r="D1992" t="s">
        <v>65</v>
      </c>
      <c r="E1992" t="s">
        <v>110</v>
      </c>
      <c r="F1992" t="str">
        <f>VLOOKUP(E1992,'Коды программ'!$A$2:$B$578,2,FALSE)</f>
        <v>Экономика и бухгалтерский учет (по отраслям)</v>
      </c>
      <c r="G1992" t="s">
        <v>33</v>
      </c>
      <c r="H1992" t="s">
        <v>72</v>
      </c>
      <c r="I1992" t="str">
        <f t="shared" si="90"/>
        <v>38.02.0104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>
        <v>0</v>
      </c>
      <c r="AB1992">
        <v>0</v>
      </c>
      <c r="AC1992">
        <v>0</v>
      </c>
      <c r="AD1992">
        <v>0</v>
      </c>
      <c r="AE1992">
        <v>0</v>
      </c>
      <c r="AF1992">
        <v>0</v>
      </c>
      <c r="AG1992">
        <v>0</v>
      </c>
      <c r="AH1992">
        <v>0</v>
      </c>
      <c r="AI1992">
        <v>0</v>
      </c>
      <c r="AK1992" t="str">
        <f t="shared" si="91"/>
        <v>проверка пройдена</v>
      </c>
      <c r="AL1992" t="b">
        <f t="shared" si="92"/>
        <v>0</v>
      </c>
    </row>
    <row r="1993" spans="1:38" hidden="1" x14ac:dyDescent="0.25">
      <c r="A1993" t="s">
        <v>635</v>
      </c>
      <c r="B1993" t="s">
        <v>636</v>
      </c>
      <c r="C1993" t="s">
        <v>64</v>
      </c>
      <c r="D1993" t="s">
        <v>65</v>
      </c>
      <c r="E1993" t="s">
        <v>110</v>
      </c>
      <c r="F1993" t="str">
        <f>VLOOKUP(E1993,'Коды программ'!$A$2:$B$578,2,FALSE)</f>
        <v>Экономика и бухгалтерский учет (по отраслям)</v>
      </c>
      <c r="G1993" t="s">
        <v>34</v>
      </c>
      <c r="H1993" t="s">
        <v>73</v>
      </c>
      <c r="I1993" t="str">
        <f t="shared" si="90"/>
        <v>38.02.0105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>
        <v>0</v>
      </c>
      <c r="AB1993">
        <v>0</v>
      </c>
      <c r="AC1993">
        <v>0</v>
      </c>
      <c r="AD1993">
        <v>0</v>
      </c>
      <c r="AE1993">
        <v>0</v>
      </c>
      <c r="AF1993">
        <v>0</v>
      </c>
      <c r="AG1993">
        <v>0</v>
      </c>
      <c r="AH1993">
        <v>0</v>
      </c>
      <c r="AI1993">
        <v>0</v>
      </c>
      <c r="AK1993" t="str">
        <f t="shared" si="91"/>
        <v>проверка пройдена</v>
      </c>
      <c r="AL1993" t="b">
        <f t="shared" si="92"/>
        <v>0</v>
      </c>
    </row>
    <row r="1994" spans="1:38" x14ac:dyDescent="0.25">
      <c r="A1994" t="s">
        <v>635</v>
      </c>
      <c r="B1994" t="s">
        <v>636</v>
      </c>
      <c r="C1994" t="s">
        <v>64</v>
      </c>
      <c r="D1994" t="s">
        <v>65</v>
      </c>
      <c r="E1994" t="s">
        <v>289</v>
      </c>
      <c r="F1994" t="str">
        <f>VLOOKUP(E1994,'Коды программ'!$A$2:$B$578,2,FALSE)</f>
        <v>Банковское дело</v>
      </c>
      <c r="G1994" t="s">
        <v>30</v>
      </c>
      <c r="H1994" t="s">
        <v>68</v>
      </c>
      <c r="I1994" t="str">
        <f t="shared" ref="I1994:I2057" si="93">CONCATENATE(E1994,G1994)</f>
        <v>38.02.0701</v>
      </c>
      <c r="J1994">
        <v>7</v>
      </c>
      <c r="K1994">
        <v>5</v>
      </c>
      <c r="L1994">
        <v>1</v>
      </c>
      <c r="M1994">
        <v>0</v>
      </c>
      <c r="N1994">
        <v>0</v>
      </c>
      <c r="O1994">
        <v>0</v>
      </c>
      <c r="P1994">
        <v>0</v>
      </c>
      <c r="Q1994">
        <v>1</v>
      </c>
      <c r="R1994">
        <v>0</v>
      </c>
      <c r="S1994">
        <v>1</v>
      </c>
      <c r="T1994">
        <v>0</v>
      </c>
      <c r="U1994">
        <v>0</v>
      </c>
      <c r="V1994">
        <v>0</v>
      </c>
      <c r="W1994">
        <v>0</v>
      </c>
      <c r="X1994">
        <v>0</v>
      </c>
      <c r="Y1994">
        <v>0</v>
      </c>
      <c r="Z1994">
        <v>0</v>
      </c>
      <c r="AA1994">
        <v>0</v>
      </c>
      <c r="AB1994">
        <v>0</v>
      </c>
      <c r="AC1994">
        <v>0</v>
      </c>
      <c r="AD1994">
        <v>0</v>
      </c>
      <c r="AE1994">
        <v>0</v>
      </c>
      <c r="AF1994">
        <v>0</v>
      </c>
      <c r="AG1994">
        <v>0</v>
      </c>
      <c r="AH1994">
        <v>0</v>
      </c>
      <c r="AI1994">
        <v>0</v>
      </c>
      <c r="AK1994" t="str">
        <f t="shared" ref="AK1994:AK2057" si="94">IF(J1994=K1994+N1994+O1994+P1994+Q1994+R1994+S1994+T1994+U1994+V1994+W1994+X1994+Y1994+Z1994+AA1994+AB1994+AC1994+AD1994+AE1994+AF1994+AG1994+AH1994+AI1994,"проверка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1994" t="b">
        <f t="shared" ref="AL1994:AL2057" si="95">IF(OR(L1994&gt;K1994,M1994&gt;K1994),TRUE,FALSE)</f>
        <v>0</v>
      </c>
    </row>
    <row r="1995" spans="1:38" hidden="1" x14ac:dyDescent="0.25">
      <c r="A1995" t="s">
        <v>635</v>
      </c>
      <c r="B1995" t="s">
        <v>636</v>
      </c>
      <c r="C1995" t="s">
        <v>64</v>
      </c>
      <c r="D1995" t="s">
        <v>65</v>
      </c>
      <c r="E1995" t="s">
        <v>289</v>
      </c>
      <c r="F1995" t="str">
        <f>VLOOKUP(E1995,'Коды программ'!$A$2:$B$578,2,FALSE)</f>
        <v>Банковское дело</v>
      </c>
      <c r="G1995" t="s">
        <v>31</v>
      </c>
      <c r="H1995" t="s">
        <v>70</v>
      </c>
      <c r="I1995" t="str">
        <f t="shared" si="93"/>
        <v>38.02.0702</v>
      </c>
      <c r="J1995">
        <v>0</v>
      </c>
      <c r="K1995">
        <v>0</v>
      </c>
      <c r="L1995">
        <v>0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v>0</v>
      </c>
      <c r="V1995">
        <v>0</v>
      </c>
      <c r="W1995">
        <v>0</v>
      </c>
      <c r="X1995">
        <v>0</v>
      </c>
      <c r="Y1995">
        <v>0</v>
      </c>
      <c r="Z1995">
        <v>0</v>
      </c>
      <c r="AA1995">
        <v>0</v>
      </c>
      <c r="AB1995">
        <v>0</v>
      </c>
      <c r="AC1995">
        <v>0</v>
      </c>
      <c r="AD1995">
        <v>0</v>
      </c>
      <c r="AE1995">
        <v>0</v>
      </c>
      <c r="AF1995">
        <v>0</v>
      </c>
      <c r="AG1995">
        <v>0</v>
      </c>
      <c r="AH1995">
        <v>0</v>
      </c>
      <c r="AI1995">
        <v>0</v>
      </c>
      <c r="AK1995" t="str">
        <f t="shared" si="94"/>
        <v>проверка пройдена</v>
      </c>
      <c r="AL1995" t="b">
        <f t="shared" si="95"/>
        <v>0</v>
      </c>
    </row>
    <row r="1996" spans="1:38" hidden="1" x14ac:dyDescent="0.25">
      <c r="A1996" t="s">
        <v>635</v>
      </c>
      <c r="B1996" t="s">
        <v>636</v>
      </c>
      <c r="C1996" t="s">
        <v>64</v>
      </c>
      <c r="D1996" t="s">
        <v>65</v>
      </c>
      <c r="E1996" t="s">
        <v>289</v>
      </c>
      <c r="F1996" t="str">
        <f>VLOOKUP(E1996,'Коды программ'!$A$2:$B$578,2,FALSE)</f>
        <v>Банковское дело</v>
      </c>
      <c r="G1996" t="s">
        <v>32</v>
      </c>
      <c r="H1996" t="s">
        <v>71</v>
      </c>
      <c r="I1996" t="str">
        <f t="shared" si="93"/>
        <v>38.02.0703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v>0</v>
      </c>
      <c r="V1996">
        <v>0</v>
      </c>
      <c r="W1996">
        <v>0</v>
      </c>
      <c r="X1996">
        <v>0</v>
      </c>
      <c r="Y1996">
        <v>0</v>
      </c>
      <c r="Z1996">
        <v>0</v>
      </c>
      <c r="AA1996">
        <v>0</v>
      </c>
      <c r="AB1996">
        <v>0</v>
      </c>
      <c r="AC1996">
        <v>0</v>
      </c>
      <c r="AD1996">
        <v>0</v>
      </c>
      <c r="AE1996">
        <v>0</v>
      </c>
      <c r="AF1996">
        <v>0</v>
      </c>
      <c r="AG1996">
        <v>0</v>
      </c>
      <c r="AH1996">
        <v>0</v>
      </c>
      <c r="AI1996">
        <v>0</v>
      </c>
      <c r="AK1996" t="str">
        <f t="shared" si="94"/>
        <v>проверка пройдена</v>
      </c>
      <c r="AL1996" t="b">
        <f t="shared" si="95"/>
        <v>0</v>
      </c>
    </row>
    <row r="1997" spans="1:38" hidden="1" x14ac:dyDescent="0.25">
      <c r="A1997" t="s">
        <v>635</v>
      </c>
      <c r="B1997" t="s">
        <v>636</v>
      </c>
      <c r="C1997" t="s">
        <v>64</v>
      </c>
      <c r="D1997" t="s">
        <v>65</v>
      </c>
      <c r="E1997" t="s">
        <v>289</v>
      </c>
      <c r="F1997" t="str">
        <f>VLOOKUP(E1997,'Коды программ'!$A$2:$B$578,2,FALSE)</f>
        <v>Банковское дело</v>
      </c>
      <c r="G1997" t="s">
        <v>33</v>
      </c>
      <c r="H1997" t="s">
        <v>72</v>
      </c>
      <c r="I1997" t="str">
        <f t="shared" si="93"/>
        <v>38.02.0704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>
        <v>0</v>
      </c>
      <c r="AB1997">
        <v>0</v>
      </c>
      <c r="AC1997">
        <v>0</v>
      </c>
      <c r="AD1997">
        <v>0</v>
      </c>
      <c r="AE1997">
        <v>0</v>
      </c>
      <c r="AF1997">
        <v>0</v>
      </c>
      <c r="AG1997">
        <v>0</v>
      </c>
      <c r="AH1997">
        <v>0</v>
      </c>
      <c r="AI1997">
        <v>0</v>
      </c>
      <c r="AK1997" t="str">
        <f t="shared" si="94"/>
        <v>проверка пройдена</v>
      </c>
      <c r="AL1997" t="b">
        <f t="shared" si="95"/>
        <v>0</v>
      </c>
    </row>
    <row r="1998" spans="1:38" hidden="1" x14ac:dyDescent="0.25">
      <c r="A1998" t="s">
        <v>635</v>
      </c>
      <c r="B1998" t="s">
        <v>636</v>
      </c>
      <c r="C1998" t="s">
        <v>64</v>
      </c>
      <c r="D1998" t="s">
        <v>65</v>
      </c>
      <c r="E1998" t="s">
        <v>289</v>
      </c>
      <c r="F1998" t="str">
        <f>VLOOKUP(E1998,'Коды программ'!$A$2:$B$578,2,FALSE)</f>
        <v>Банковское дело</v>
      </c>
      <c r="G1998" t="s">
        <v>34</v>
      </c>
      <c r="H1998" t="s">
        <v>73</v>
      </c>
      <c r="I1998" t="str">
        <f t="shared" si="93"/>
        <v>38.02.0705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>
        <v>0</v>
      </c>
      <c r="AB1998">
        <v>0</v>
      </c>
      <c r="AC1998">
        <v>0</v>
      </c>
      <c r="AD1998">
        <v>0</v>
      </c>
      <c r="AE1998">
        <v>0</v>
      </c>
      <c r="AF1998">
        <v>0</v>
      </c>
      <c r="AG1998">
        <v>0</v>
      </c>
      <c r="AH1998">
        <v>0</v>
      </c>
      <c r="AI1998">
        <v>0</v>
      </c>
      <c r="AK1998" t="str">
        <f t="shared" si="94"/>
        <v>проверка пройдена</v>
      </c>
      <c r="AL1998" t="b">
        <f t="shared" si="95"/>
        <v>0</v>
      </c>
    </row>
    <row r="1999" spans="1:38" x14ac:dyDescent="0.25">
      <c r="A1999" t="s">
        <v>635</v>
      </c>
      <c r="B1999" t="s">
        <v>636</v>
      </c>
      <c r="C1999" t="s">
        <v>64</v>
      </c>
      <c r="D1999" t="s">
        <v>65</v>
      </c>
      <c r="E1999" t="s">
        <v>228</v>
      </c>
      <c r="F1999" t="str">
        <f>VLOOKUP(E1999,'Коды программ'!$A$2:$B$578,2,FALSE)</f>
        <v>Право и организация социального обеспечения</v>
      </c>
      <c r="G1999" t="s">
        <v>30</v>
      </c>
      <c r="H1999" t="s">
        <v>68</v>
      </c>
      <c r="I1999" t="str">
        <f t="shared" si="93"/>
        <v>40.02.0101</v>
      </c>
      <c r="J1999">
        <v>35</v>
      </c>
      <c r="K1999">
        <v>26</v>
      </c>
      <c r="L1999">
        <v>10</v>
      </c>
      <c r="M1999">
        <v>13</v>
      </c>
      <c r="N1999">
        <v>2</v>
      </c>
      <c r="O1999">
        <v>0</v>
      </c>
      <c r="P1999">
        <v>1</v>
      </c>
      <c r="Q1999">
        <v>3</v>
      </c>
      <c r="R1999">
        <v>0</v>
      </c>
      <c r="S1999">
        <v>0</v>
      </c>
      <c r="T1999">
        <v>0</v>
      </c>
      <c r="U1999">
        <v>0</v>
      </c>
      <c r="V1999">
        <v>0</v>
      </c>
      <c r="W1999">
        <v>0</v>
      </c>
      <c r="X1999">
        <v>0</v>
      </c>
      <c r="Y1999">
        <v>0</v>
      </c>
      <c r="Z1999">
        <v>0</v>
      </c>
      <c r="AA1999">
        <v>0</v>
      </c>
      <c r="AB1999">
        <v>0</v>
      </c>
      <c r="AC1999">
        <v>0</v>
      </c>
      <c r="AD1999">
        <v>2</v>
      </c>
      <c r="AE1999">
        <v>0</v>
      </c>
      <c r="AF1999">
        <v>0</v>
      </c>
      <c r="AG1999">
        <v>1</v>
      </c>
      <c r="AH1999">
        <v>0</v>
      </c>
      <c r="AI1999">
        <v>0</v>
      </c>
      <c r="AJ1999" t="s">
        <v>503</v>
      </c>
      <c r="AK1999" t="str">
        <f t="shared" si="94"/>
        <v>проверка пройдена</v>
      </c>
      <c r="AL1999" t="b">
        <f t="shared" si="95"/>
        <v>0</v>
      </c>
    </row>
    <row r="2000" spans="1:38" hidden="1" x14ac:dyDescent="0.25">
      <c r="A2000" t="s">
        <v>635</v>
      </c>
      <c r="B2000" t="s">
        <v>636</v>
      </c>
      <c r="C2000" t="s">
        <v>64</v>
      </c>
      <c r="D2000" t="s">
        <v>65</v>
      </c>
      <c r="E2000" t="s">
        <v>228</v>
      </c>
      <c r="F2000" t="str">
        <f>VLOOKUP(E2000,'Коды программ'!$A$2:$B$578,2,FALSE)</f>
        <v>Право и организация социального обеспечения</v>
      </c>
      <c r="G2000" t="s">
        <v>31</v>
      </c>
      <c r="H2000" t="s">
        <v>70</v>
      </c>
      <c r="I2000" t="str">
        <f t="shared" si="93"/>
        <v>40.02.0102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v>0</v>
      </c>
      <c r="V2000">
        <v>0</v>
      </c>
      <c r="W2000">
        <v>0</v>
      </c>
      <c r="X2000">
        <v>0</v>
      </c>
      <c r="Y2000">
        <v>0</v>
      </c>
      <c r="Z2000">
        <v>0</v>
      </c>
      <c r="AA2000">
        <v>0</v>
      </c>
      <c r="AB2000">
        <v>0</v>
      </c>
      <c r="AC2000">
        <v>0</v>
      </c>
      <c r="AD2000">
        <v>0</v>
      </c>
      <c r="AE2000">
        <v>0</v>
      </c>
      <c r="AF2000">
        <v>0</v>
      </c>
      <c r="AG2000">
        <v>0</v>
      </c>
      <c r="AH2000">
        <v>0</v>
      </c>
      <c r="AI2000">
        <v>0</v>
      </c>
      <c r="AK2000" t="str">
        <f t="shared" si="94"/>
        <v>проверка пройдена</v>
      </c>
      <c r="AL2000" t="b">
        <f t="shared" si="95"/>
        <v>0</v>
      </c>
    </row>
    <row r="2001" spans="1:38" hidden="1" x14ac:dyDescent="0.25">
      <c r="A2001" t="s">
        <v>635</v>
      </c>
      <c r="B2001" t="s">
        <v>636</v>
      </c>
      <c r="C2001" t="s">
        <v>64</v>
      </c>
      <c r="D2001" t="s">
        <v>65</v>
      </c>
      <c r="E2001" t="s">
        <v>228</v>
      </c>
      <c r="F2001" t="str">
        <f>VLOOKUP(E2001,'Коды программ'!$A$2:$B$578,2,FALSE)</f>
        <v>Право и организация социального обеспечения</v>
      </c>
      <c r="G2001" t="s">
        <v>32</v>
      </c>
      <c r="H2001" t="s">
        <v>71</v>
      </c>
      <c r="I2001" t="str">
        <f t="shared" si="93"/>
        <v>40.02.0103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  <c r="U2001">
        <v>0</v>
      </c>
      <c r="V2001">
        <v>0</v>
      </c>
      <c r="W2001">
        <v>0</v>
      </c>
      <c r="X2001">
        <v>0</v>
      </c>
      <c r="Y2001">
        <v>0</v>
      </c>
      <c r="Z2001">
        <v>0</v>
      </c>
      <c r="AA2001">
        <v>0</v>
      </c>
      <c r="AB2001">
        <v>0</v>
      </c>
      <c r="AC2001">
        <v>0</v>
      </c>
      <c r="AD2001">
        <v>0</v>
      </c>
      <c r="AE2001">
        <v>0</v>
      </c>
      <c r="AF2001">
        <v>0</v>
      </c>
      <c r="AG2001">
        <v>0</v>
      </c>
      <c r="AH2001">
        <v>0</v>
      </c>
      <c r="AI2001">
        <v>0</v>
      </c>
      <c r="AK2001" t="str">
        <f t="shared" si="94"/>
        <v>проверка пройдена</v>
      </c>
      <c r="AL2001" t="b">
        <f t="shared" si="95"/>
        <v>0</v>
      </c>
    </row>
    <row r="2002" spans="1:38" hidden="1" x14ac:dyDescent="0.25">
      <c r="A2002" t="s">
        <v>635</v>
      </c>
      <c r="B2002" t="s">
        <v>636</v>
      </c>
      <c r="C2002" t="s">
        <v>64</v>
      </c>
      <c r="D2002" t="s">
        <v>65</v>
      </c>
      <c r="E2002" t="s">
        <v>228</v>
      </c>
      <c r="F2002" t="str">
        <f>VLOOKUP(E2002,'Коды программ'!$A$2:$B$578,2,FALSE)</f>
        <v>Право и организация социального обеспечения</v>
      </c>
      <c r="G2002" t="s">
        <v>33</v>
      </c>
      <c r="H2002" t="s">
        <v>72</v>
      </c>
      <c r="I2002" t="str">
        <f t="shared" si="93"/>
        <v>40.02.0104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>
        <v>0</v>
      </c>
      <c r="AB2002">
        <v>0</v>
      </c>
      <c r="AC2002">
        <v>0</v>
      </c>
      <c r="AD2002">
        <v>0</v>
      </c>
      <c r="AE2002">
        <v>0</v>
      </c>
      <c r="AF2002">
        <v>0</v>
      </c>
      <c r="AG2002">
        <v>0</v>
      </c>
      <c r="AH2002">
        <v>0</v>
      </c>
      <c r="AI2002">
        <v>0</v>
      </c>
      <c r="AK2002" t="str">
        <f t="shared" si="94"/>
        <v>проверка пройдена</v>
      </c>
      <c r="AL2002" t="b">
        <f t="shared" si="95"/>
        <v>0</v>
      </c>
    </row>
    <row r="2003" spans="1:38" hidden="1" x14ac:dyDescent="0.25">
      <c r="A2003" t="s">
        <v>635</v>
      </c>
      <c r="B2003" t="s">
        <v>636</v>
      </c>
      <c r="C2003" t="s">
        <v>64</v>
      </c>
      <c r="D2003" t="s">
        <v>65</v>
      </c>
      <c r="E2003" t="s">
        <v>228</v>
      </c>
      <c r="F2003" t="str">
        <f>VLOOKUP(E2003,'Коды программ'!$A$2:$B$578,2,FALSE)</f>
        <v>Право и организация социального обеспечения</v>
      </c>
      <c r="G2003" t="s">
        <v>34</v>
      </c>
      <c r="H2003" t="s">
        <v>73</v>
      </c>
      <c r="I2003" t="str">
        <f t="shared" si="93"/>
        <v>40.02.0105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>
        <v>0</v>
      </c>
      <c r="AB2003">
        <v>0</v>
      </c>
      <c r="AC2003">
        <v>0</v>
      </c>
      <c r="AD2003">
        <v>0</v>
      </c>
      <c r="AE2003">
        <v>0</v>
      </c>
      <c r="AF2003">
        <v>0</v>
      </c>
      <c r="AG2003">
        <v>0</v>
      </c>
      <c r="AH2003">
        <v>0</v>
      </c>
      <c r="AI2003">
        <v>0</v>
      </c>
      <c r="AK2003" t="str">
        <f t="shared" si="94"/>
        <v>проверка пройдена</v>
      </c>
      <c r="AL2003" t="b">
        <f t="shared" si="95"/>
        <v>0</v>
      </c>
    </row>
    <row r="2004" spans="1:38" x14ac:dyDescent="0.25">
      <c r="A2004" t="s">
        <v>635</v>
      </c>
      <c r="B2004" t="s">
        <v>637</v>
      </c>
      <c r="C2004" t="s">
        <v>64</v>
      </c>
      <c r="D2004" t="s">
        <v>65</v>
      </c>
      <c r="E2004" t="s">
        <v>212</v>
      </c>
      <c r="F2004" t="str">
        <f>VLOOKUP(E2004,'Коды программ'!$A$2:$B$578,2,FALSE)</f>
        <v>Программирование в компьютерных системах</v>
      </c>
      <c r="G2004" t="s">
        <v>30</v>
      </c>
      <c r="H2004" t="s">
        <v>68</v>
      </c>
      <c r="I2004" t="str">
        <f t="shared" si="93"/>
        <v>09.02.0301</v>
      </c>
      <c r="J2004">
        <v>20</v>
      </c>
      <c r="K2004">
        <v>1</v>
      </c>
      <c r="L2004">
        <v>1</v>
      </c>
      <c r="M2004">
        <v>1</v>
      </c>
      <c r="N2004">
        <v>0</v>
      </c>
      <c r="O2004">
        <v>0</v>
      </c>
      <c r="P2004">
        <v>0</v>
      </c>
      <c r="Q2004">
        <v>11</v>
      </c>
      <c r="R2004">
        <v>0</v>
      </c>
      <c r="S2004">
        <v>0</v>
      </c>
      <c r="T2004">
        <v>0</v>
      </c>
      <c r="U2004">
        <v>0</v>
      </c>
      <c r="V2004">
        <v>0</v>
      </c>
      <c r="W2004">
        <v>0</v>
      </c>
      <c r="X2004">
        <v>0</v>
      </c>
      <c r="Y2004">
        <v>0</v>
      </c>
      <c r="Z2004">
        <v>0</v>
      </c>
      <c r="AA2004">
        <v>0</v>
      </c>
      <c r="AB2004">
        <v>0</v>
      </c>
      <c r="AC2004">
        <v>0</v>
      </c>
      <c r="AD2004">
        <v>3</v>
      </c>
      <c r="AE2004">
        <v>0</v>
      </c>
      <c r="AF2004">
        <v>0</v>
      </c>
      <c r="AG2004">
        <v>0</v>
      </c>
      <c r="AH2004">
        <v>0</v>
      </c>
      <c r="AI2004">
        <v>5</v>
      </c>
      <c r="AJ2004" t="s">
        <v>504</v>
      </c>
      <c r="AK2004" t="str">
        <f t="shared" si="94"/>
        <v>проверка пройдена</v>
      </c>
      <c r="AL2004" t="b">
        <f t="shared" si="95"/>
        <v>0</v>
      </c>
    </row>
    <row r="2005" spans="1:38" hidden="1" x14ac:dyDescent="0.25">
      <c r="A2005" t="s">
        <v>635</v>
      </c>
      <c r="B2005" t="s">
        <v>637</v>
      </c>
      <c r="C2005" t="s">
        <v>64</v>
      </c>
      <c r="D2005" t="s">
        <v>65</v>
      </c>
      <c r="E2005" t="s">
        <v>212</v>
      </c>
      <c r="F2005" t="str">
        <f>VLOOKUP(E2005,'Коды программ'!$A$2:$B$578,2,FALSE)</f>
        <v>Программирование в компьютерных системах</v>
      </c>
      <c r="G2005" t="s">
        <v>31</v>
      </c>
      <c r="H2005" t="s">
        <v>70</v>
      </c>
      <c r="I2005" t="str">
        <f t="shared" si="93"/>
        <v>09.02.0302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v>0</v>
      </c>
      <c r="V2005">
        <v>0</v>
      </c>
      <c r="W2005">
        <v>0</v>
      </c>
      <c r="X2005">
        <v>0</v>
      </c>
      <c r="Y2005">
        <v>0</v>
      </c>
      <c r="Z2005">
        <v>0</v>
      </c>
      <c r="AA2005">
        <v>0</v>
      </c>
      <c r="AB2005">
        <v>0</v>
      </c>
      <c r="AC2005">
        <v>0</v>
      </c>
      <c r="AD2005">
        <v>0</v>
      </c>
      <c r="AE2005">
        <v>0</v>
      </c>
      <c r="AF2005">
        <v>0</v>
      </c>
      <c r="AG2005">
        <v>0</v>
      </c>
      <c r="AH2005">
        <v>0</v>
      </c>
      <c r="AI2005">
        <v>0</v>
      </c>
      <c r="AJ2005" t="s">
        <v>505</v>
      </c>
      <c r="AK2005" t="str">
        <f t="shared" si="94"/>
        <v>проверка пройдена</v>
      </c>
      <c r="AL2005" t="b">
        <f t="shared" si="95"/>
        <v>0</v>
      </c>
    </row>
    <row r="2006" spans="1:38" hidden="1" x14ac:dyDescent="0.25">
      <c r="A2006" t="s">
        <v>635</v>
      </c>
      <c r="B2006" t="s">
        <v>637</v>
      </c>
      <c r="C2006" t="s">
        <v>64</v>
      </c>
      <c r="D2006" t="s">
        <v>65</v>
      </c>
      <c r="E2006" t="s">
        <v>212</v>
      </c>
      <c r="F2006" t="str">
        <f>VLOOKUP(E2006,'Коды программ'!$A$2:$B$578,2,FALSE)</f>
        <v>Программирование в компьютерных системах</v>
      </c>
      <c r="G2006" t="s">
        <v>32</v>
      </c>
      <c r="H2006" t="s">
        <v>71</v>
      </c>
      <c r="I2006" t="str">
        <f t="shared" si="93"/>
        <v>09.02.0303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v>0</v>
      </c>
      <c r="V2006">
        <v>0</v>
      </c>
      <c r="W2006">
        <v>0</v>
      </c>
      <c r="X2006">
        <v>0</v>
      </c>
      <c r="Y2006">
        <v>0</v>
      </c>
      <c r="Z2006">
        <v>0</v>
      </c>
      <c r="AA2006">
        <v>0</v>
      </c>
      <c r="AB2006">
        <v>0</v>
      </c>
      <c r="AC2006">
        <v>0</v>
      </c>
      <c r="AD2006">
        <v>0</v>
      </c>
      <c r="AE2006">
        <v>0</v>
      </c>
      <c r="AF2006">
        <v>0</v>
      </c>
      <c r="AG2006">
        <v>0</v>
      </c>
      <c r="AH2006">
        <v>0</v>
      </c>
      <c r="AI2006">
        <v>0</v>
      </c>
      <c r="AK2006" t="str">
        <f t="shared" si="94"/>
        <v>проверка пройдена</v>
      </c>
      <c r="AL2006" t="b">
        <f t="shared" si="95"/>
        <v>0</v>
      </c>
    </row>
    <row r="2007" spans="1:38" hidden="1" x14ac:dyDescent="0.25">
      <c r="A2007" t="s">
        <v>635</v>
      </c>
      <c r="B2007" t="s">
        <v>637</v>
      </c>
      <c r="C2007" t="s">
        <v>64</v>
      </c>
      <c r="D2007" t="s">
        <v>65</v>
      </c>
      <c r="E2007" t="s">
        <v>212</v>
      </c>
      <c r="F2007" t="str">
        <f>VLOOKUP(E2007,'Коды программ'!$A$2:$B$578,2,FALSE)</f>
        <v>Программирование в компьютерных системах</v>
      </c>
      <c r="G2007" t="s">
        <v>33</v>
      </c>
      <c r="H2007" t="s">
        <v>72</v>
      </c>
      <c r="I2007" t="str">
        <f t="shared" si="93"/>
        <v>09.02.0304</v>
      </c>
      <c r="J2007">
        <v>0</v>
      </c>
      <c r="K2007">
        <v>0</v>
      </c>
      <c r="L2007">
        <v>0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>
        <v>0</v>
      </c>
      <c r="AB2007">
        <v>0</v>
      </c>
      <c r="AC2007">
        <v>0</v>
      </c>
      <c r="AD2007">
        <v>0</v>
      </c>
      <c r="AE2007">
        <v>0</v>
      </c>
      <c r="AF2007">
        <v>0</v>
      </c>
      <c r="AG2007">
        <v>0</v>
      </c>
      <c r="AH2007">
        <v>0</v>
      </c>
      <c r="AI2007">
        <v>0</v>
      </c>
      <c r="AK2007" t="str">
        <f t="shared" si="94"/>
        <v>проверка пройдена</v>
      </c>
      <c r="AL2007" t="b">
        <f t="shared" si="95"/>
        <v>0</v>
      </c>
    </row>
    <row r="2008" spans="1:38" hidden="1" x14ac:dyDescent="0.25">
      <c r="A2008" t="s">
        <v>635</v>
      </c>
      <c r="B2008" t="s">
        <v>637</v>
      </c>
      <c r="C2008" t="s">
        <v>64</v>
      </c>
      <c r="D2008" t="s">
        <v>65</v>
      </c>
      <c r="E2008" t="s">
        <v>212</v>
      </c>
      <c r="F2008" t="str">
        <f>VLOOKUP(E2008,'Коды программ'!$A$2:$B$578,2,FALSE)</f>
        <v>Программирование в компьютерных системах</v>
      </c>
      <c r="G2008" t="s">
        <v>34</v>
      </c>
      <c r="H2008" t="s">
        <v>73</v>
      </c>
      <c r="I2008" t="str">
        <f t="shared" si="93"/>
        <v>09.02.0305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>
        <v>0</v>
      </c>
      <c r="AB2008">
        <v>0</v>
      </c>
      <c r="AC2008">
        <v>0</v>
      </c>
      <c r="AD2008">
        <v>0</v>
      </c>
      <c r="AE2008">
        <v>0</v>
      </c>
      <c r="AF2008">
        <v>0</v>
      </c>
      <c r="AG2008">
        <v>0</v>
      </c>
      <c r="AH2008">
        <v>0</v>
      </c>
      <c r="AI2008">
        <v>0</v>
      </c>
      <c r="AK2008" t="str">
        <f t="shared" si="94"/>
        <v>проверка пройдена</v>
      </c>
      <c r="AL2008" t="b">
        <f t="shared" si="95"/>
        <v>0</v>
      </c>
    </row>
    <row r="2009" spans="1:38" x14ac:dyDescent="0.25">
      <c r="A2009" t="s">
        <v>635</v>
      </c>
      <c r="B2009" t="s">
        <v>637</v>
      </c>
      <c r="C2009" t="s">
        <v>64</v>
      </c>
      <c r="D2009" t="s">
        <v>65</v>
      </c>
      <c r="E2009" t="s">
        <v>228</v>
      </c>
      <c r="F2009" t="str">
        <f>VLOOKUP(E2009,'Коды программ'!$A$2:$B$578,2,FALSE)</f>
        <v>Право и организация социального обеспечения</v>
      </c>
      <c r="G2009" t="s">
        <v>30</v>
      </c>
      <c r="H2009" t="s">
        <v>68</v>
      </c>
      <c r="I2009" t="str">
        <f t="shared" si="93"/>
        <v>40.02.0101</v>
      </c>
      <c r="J2009">
        <v>28</v>
      </c>
      <c r="K2009">
        <v>5</v>
      </c>
      <c r="L2009">
        <v>1</v>
      </c>
      <c r="M2009">
        <v>5</v>
      </c>
      <c r="N2009">
        <v>0</v>
      </c>
      <c r="O2009">
        <v>0</v>
      </c>
      <c r="P2009">
        <v>0</v>
      </c>
      <c r="Q2009">
        <v>7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0</v>
      </c>
      <c r="X2009">
        <v>0</v>
      </c>
      <c r="Y2009">
        <v>0</v>
      </c>
      <c r="Z2009">
        <v>0</v>
      </c>
      <c r="AA2009">
        <v>0</v>
      </c>
      <c r="AB2009">
        <v>0</v>
      </c>
      <c r="AC2009">
        <v>0</v>
      </c>
      <c r="AD2009">
        <v>4</v>
      </c>
      <c r="AE2009">
        <v>0</v>
      </c>
      <c r="AF2009">
        <v>0</v>
      </c>
      <c r="AG2009">
        <v>0</v>
      </c>
      <c r="AH2009">
        <v>0</v>
      </c>
      <c r="AI2009">
        <v>12</v>
      </c>
      <c r="AJ2009" t="s">
        <v>504</v>
      </c>
      <c r="AK2009" t="str">
        <f t="shared" si="94"/>
        <v>проверка пройдена</v>
      </c>
      <c r="AL2009" t="b">
        <f t="shared" si="95"/>
        <v>0</v>
      </c>
    </row>
    <row r="2010" spans="1:38" hidden="1" x14ac:dyDescent="0.25">
      <c r="A2010" t="s">
        <v>635</v>
      </c>
      <c r="B2010" t="s">
        <v>637</v>
      </c>
      <c r="C2010" t="s">
        <v>64</v>
      </c>
      <c r="D2010" t="s">
        <v>65</v>
      </c>
      <c r="E2010" t="s">
        <v>228</v>
      </c>
      <c r="F2010" t="str">
        <f>VLOOKUP(E2010,'Коды программ'!$A$2:$B$578,2,FALSE)</f>
        <v>Право и организация социального обеспечения</v>
      </c>
      <c r="G2010" t="s">
        <v>31</v>
      </c>
      <c r="H2010" t="s">
        <v>70</v>
      </c>
      <c r="I2010" t="str">
        <f t="shared" si="93"/>
        <v>40.02.0102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  <c r="U2010">
        <v>0</v>
      </c>
      <c r="V2010">
        <v>0</v>
      </c>
      <c r="W2010">
        <v>0</v>
      </c>
      <c r="X2010">
        <v>0</v>
      </c>
      <c r="Y2010">
        <v>0</v>
      </c>
      <c r="Z2010">
        <v>0</v>
      </c>
      <c r="AA2010">
        <v>0</v>
      </c>
      <c r="AB2010">
        <v>0</v>
      </c>
      <c r="AC2010">
        <v>0</v>
      </c>
      <c r="AD2010">
        <v>0</v>
      </c>
      <c r="AE2010">
        <v>0</v>
      </c>
      <c r="AF2010">
        <v>0</v>
      </c>
      <c r="AG2010">
        <v>0</v>
      </c>
      <c r="AH2010">
        <v>0</v>
      </c>
      <c r="AI2010">
        <v>0</v>
      </c>
      <c r="AJ2010" t="s">
        <v>505</v>
      </c>
      <c r="AK2010" t="str">
        <f t="shared" si="94"/>
        <v>проверка пройдена</v>
      </c>
      <c r="AL2010" t="b">
        <f t="shared" si="95"/>
        <v>0</v>
      </c>
    </row>
    <row r="2011" spans="1:38" hidden="1" x14ac:dyDescent="0.25">
      <c r="A2011" t="s">
        <v>635</v>
      </c>
      <c r="B2011" t="s">
        <v>637</v>
      </c>
      <c r="C2011" t="s">
        <v>64</v>
      </c>
      <c r="D2011" t="s">
        <v>65</v>
      </c>
      <c r="E2011" t="s">
        <v>228</v>
      </c>
      <c r="F2011" t="str">
        <f>VLOOKUP(E2011,'Коды программ'!$A$2:$B$578,2,FALSE)</f>
        <v>Право и организация социального обеспечения</v>
      </c>
      <c r="G2011" t="s">
        <v>32</v>
      </c>
      <c r="H2011" t="s">
        <v>71</v>
      </c>
      <c r="I2011" t="str">
        <f t="shared" si="93"/>
        <v>40.02.0103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v>0</v>
      </c>
      <c r="V2011">
        <v>0</v>
      </c>
      <c r="W2011">
        <v>0</v>
      </c>
      <c r="X2011">
        <v>0</v>
      </c>
      <c r="Y2011">
        <v>0</v>
      </c>
      <c r="Z2011">
        <v>0</v>
      </c>
      <c r="AA2011">
        <v>0</v>
      </c>
      <c r="AB2011">
        <v>0</v>
      </c>
      <c r="AC2011">
        <v>0</v>
      </c>
      <c r="AD2011">
        <v>0</v>
      </c>
      <c r="AE2011">
        <v>0</v>
      </c>
      <c r="AF2011">
        <v>0</v>
      </c>
      <c r="AG2011">
        <v>0</v>
      </c>
      <c r="AH2011">
        <v>0</v>
      </c>
      <c r="AI2011">
        <v>0</v>
      </c>
      <c r="AK2011" t="str">
        <f t="shared" si="94"/>
        <v>проверка пройдена</v>
      </c>
      <c r="AL2011" t="b">
        <f t="shared" si="95"/>
        <v>0</v>
      </c>
    </row>
    <row r="2012" spans="1:38" hidden="1" x14ac:dyDescent="0.25">
      <c r="A2012" t="s">
        <v>635</v>
      </c>
      <c r="B2012" t="s">
        <v>637</v>
      </c>
      <c r="C2012" t="s">
        <v>64</v>
      </c>
      <c r="D2012" t="s">
        <v>65</v>
      </c>
      <c r="E2012" t="s">
        <v>228</v>
      </c>
      <c r="F2012" t="str">
        <f>VLOOKUP(E2012,'Коды программ'!$A$2:$B$578,2,FALSE)</f>
        <v>Право и организация социального обеспечения</v>
      </c>
      <c r="G2012" t="s">
        <v>33</v>
      </c>
      <c r="H2012" t="s">
        <v>72</v>
      </c>
      <c r="I2012" t="str">
        <f t="shared" si="93"/>
        <v>40.02.0104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>
        <v>0</v>
      </c>
      <c r="AB2012">
        <v>0</v>
      </c>
      <c r="AC2012">
        <v>0</v>
      </c>
      <c r="AD2012">
        <v>0</v>
      </c>
      <c r="AE2012">
        <v>0</v>
      </c>
      <c r="AF2012">
        <v>0</v>
      </c>
      <c r="AG2012">
        <v>0</v>
      </c>
      <c r="AH2012">
        <v>0</v>
      </c>
      <c r="AI2012">
        <v>0</v>
      </c>
      <c r="AK2012" t="str">
        <f t="shared" si="94"/>
        <v>проверка пройдена</v>
      </c>
      <c r="AL2012" t="b">
        <f t="shared" si="95"/>
        <v>0</v>
      </c>
    </row>
    <row r="2013" spans="1:38" hidden="1" x14ac:dyDescent="0.25">
      <c r="A2013" t="s">
        <v>635</v>
      </c>
      <c r="B2013" t="s">
        <v>637</v>
      </c>
      <c r="C2013" t="s">
        <v>64</v>
      </c>
      <c r="D2013" t="s">
        <v>65</v>
      </c>
      <c r="E2013" t="s">
        <v>228</v>
      </c>
      <c r="F2013" t="str">
        <f>VLOOKUP(E2013,'Коды программ'!$A$2:$B$578,2,FALSE)</f>
        <v>Право и организация социального обеспечения</v>
      </c>
      <c r="G2013" t="s">
        <v>34</v>
      </c>
      <c r="H2013" t="s">
        <v>73</v>
      </c>
      <c r="I2013" t="str">
        <f t="shared" si="93"/>
        <v>40.02.0105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>
        <v>0</v>
      </c>
      <c r="AB2013">
        <v>0</v>
      </c>
      <c r="AC2013">
        <v>0</v>
      </c>
      <c r="AD2013">
        <v>0</v>
      </c>
      <c r="AE2013">
        <v>0</v>
      </c>
      <c r="AF2013">
        <v>0</v>
      </c>
      <c r="AG2013">
        <v>0</v>
      </c>
      <c r="AH2013">
        <v>0</v>
      </c>
      <c r="AI2013">
        <v>0</v>
      </c>
      <c r="AK2013" t="str">
        <f t="shared" si="94"/>
        <v>проверка пройдена</v>
      </c>
      <c r="AL2013" t="b">
        <f t="shared" si="95"/>
        <v>0</v>
      </c>
    </row>
    <row r="2014" spans="1:38" x14ac:dyDescent="0.25">
      <c r="A2014" t="s">
        <v>635</v>
      </c>
      <c r="B2014" t="s">
        <v>637</v>
      </c>
      <c r="C2014" t="s">
        <v>64</v>
      </c>
      <c r="D2014" t="s">
        <v>65</v>
      </c>
      <c r="E2014" t="s">
        <v>95</v>
      </c>
      <c r="F2014" t="str">
        <f>VLOOKUP(E2014,'Коды программ'!$A$2:$B$578,2,FALSE)</f>
        <v>Дошкольное образование</v>
      </c>
      <c r="G2014" t="s">
        <v>30</v>
      </c>
      <c r="H2014" t="s">
        <v>68</v>
      </c>
      <c r="I2014" t="str">
        <f t="shared" si="93"/>
        <v>44.02.0101</v>
      </c>
      <c r="J2014">
        <v>26</v>
      </c>
      <c r="K2014">
        <v>11</v>
      </c>
      <c r="L2014">
        <v>9</v>
      </c>
      <c r="M2014">
        <v>11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1</v>
      </c>
      <c r="T2014">
        <v>0</v>
      </c>
      <c r="U2014">
        <v>0</v>
      </c>
      <c r="V2014">
        <v>0</v>
      </c>
      <c r="W2014">
        <v>0</v>
      </c>
      <c r="X2014">
        <v>0</v>
      </c>
      <c r="Y2014">
        <v>0</v>
      </c>
      <c r="Z2014">
        <v>0</v>
      </c>
      <c r="AA2014">
        <v>0</v>
      </c>
      <c r="AB2014">
        <v>0</v>
      </c>
      <c r="AC2014">
        <v>0</v>
      </c>
      <c r="AD2014">
        <v>9</v>
      </c>
      <c r="AE2014">
        <v>0</v>
      </c>
      <c r="AF2014">
        <v>0</v>
      </c>
      <c r="AG2014">
        <v>0</v>
      </c>
      <c r="AH2014">
        <v>0</v>
      </c>
      <c r="AI2014">
        <v>5</v>
      </c>
      <c r="AJ2014" t="s">
        <v>506</v>
      </c>
      <c r="AK2014" t="str">
        <f t="shared" si="94"/>
        <v>проверка пройдена</v>
      </c>
      <c r="AL2014" t="b">
        <f t="shared" si="95"/>
        <v>0</v>
      </c>
    </row>
    <row r="2015" spans="1:38" hidden="1" x14ac:dyDescent="0.25">
      <c r="A2015" t="s">
        <v>635</v>
      </c>
      <c r="B2015" t="s">
        <v>637</v>
      </c>
      <c r="C2015" t="s">
        <v>64</v>
      </c>
      <c r="D2015" t="s">
        <v>65</v>
      </c>
      <c r="E2015" t="s">
        <v>95</v>
      </c>
      <c r="F2015" t="str">
        <f>VLOOKUP(E2015,'Коды программ'!$A$2:$B$578,2,FALSE)</f>
        <v>Дошкольное образование</v>
      </c>
      <c r="G2015" t="s">
        <v>31</v>
      </c>
      <c r="H2015" t="s">
        <v>70</v>
      </c>
      <c r="I2015" t="str">
        <f t="shared" si="93"/>
        <v>44.02.0102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0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0</v>
      </c>
      <c r="X2015">
        <v>0</v>
      </c>
      <c r="Y2015">
        <v>0</v>
      </c>
      <c r="Z2015">
        <v>0</v>
      </c>
      <c r="AA2015">
        <v>0</v>
      </c>
      <c r="AB2015">
        <v>0</v>
      </c>
      <c r="AC2015">
        <v>0</v>
      </c>
      <c r="AD2015">
        <v>0</v>
      </c>
      <c r="AE2015">
        <v>0</v>
      </c>
      <c r="AF2015">
        <v>0</v>
      </c>
      <c r="AG2015">
        <v>0</v>
      </c>
      <c r="AH2015">
        <v>0</v>
      </c>
      <c r="AI2015">
        <v>0</v>
      </c>
      <c r="AK2015" t="str">
        <f t="shared" si="94"/>
        <v>проверка пройдена</v>
      </c>
      <c r="AL2015" t="b">
        <f t="shared" si="95"/>
        <v>0</v>
      </c>
    </row>
    <row r="2016" spans="1:38" hidden="1" x14ac:dyDescent="0.25">
      <c r="A2016" t="s">
        <v>635</v>
      </c>
      <c r="B2016" t="s">
        <v>637</v>
      </c>
      <c r="C2016" t="s">
        <v>64</v>
      </c>
      <c r="D2016" t="s">
        <v>65</v>
      </c>
      <c r="E2016" t="s">
        <v>95</v>
      </c>
      <c r="F2016" t="str">
        <f>VLOOKUP(E2016,'Коды программ'!$A$2:$B$578,2,FALSE)</f>
        <v>Дошкольное образование</v>
      </c>
      <c r="G2016" t="s">
        <v>32</v>
      </c>
      <c r="H2016" t="s">
        <v>71</v>
      </c>
      <c r="I2016" t="str">
        <f t="shared" si="93"/>
        <v>44.02.0103</v>
      </c>
      <c r="J2016">
        <v>0</v>
      </c>
      <c r="K2016">
        <v>0</v>
      </c>
      <c r="L2016">
        <v>0</v>
      </c>
      <c r="M2016">
        <v>0</v>
      </c>
      <c r="N2016">
        <v>0</v>
      </c>
      <c r="O2016">
        <v>0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0</v>
      </c>
      <c r="V2016">
        <v>0</v>
      </c>
      <c r="W2016">
        <v>0</v>
      </c>
      <c r="X2016">
        <v>0</v>
      </c>
      <c r="Y2016">
        <v>0</v>
      </c>
      <c r="Z2016">
        <v>0</v>
      </c>
      <c r="AA2016">
        <v>0</v>
      </c>
      <c r="AB2016">
        <v>0</v>
      </c>
      <c r="AC2016">
        <v>0</v>
      </c>
      <c r="AD2016">
        <v>0</v>
      </c>
      <c r="AE2016">
        <v>0</v>
      </c>
      <c r="AF2016">
        <v>0</v>
      </c>
      <c r="AG2016">
        <v>0</v>
      </c>
      <c r="AH2016">
        <v>0</v>
      </c>
      <c r="AI2016">
        <v>0</v>
      </c>
      <c r="AK2016" t="str">
        <f t="shared" si="94"/>
        <v>проверка пройдена</v>
      </c>
      <c r="AL2016" t="b">
        <f t="shared" si="95"/>
        <v>0</v>
      </c>
    </row>
    <row r="2017" spans="1:38" hidden="1" x14ac:dyDescent="0.25">
      <c r="A2017" t="s">
        <v>635</v>
      </c>
      <c r="B2017" t="s">
        <v>637</v>
      </c>
      <c r="C2017" t="s">
        <v>64</v>
      </c>
      <c r="D2017" t="s">
        <v>65</v>
      </c>
      <c r="E2017" t="s">
        <v>95</v>
      </c>
      <c r="F2017" t="str">
        <f>VLOOKUP(E2017,'Коды программ'!$A$2:$B$578,2,FALSE)</f>
        <v>Дошкольное образование</v>
      </c>
      <c r="G2017" t="s">
        <v>33</v>
      </c>
      <c r="H2017" t="s">
        <v>72</v>
      </c>
      <c r="I2017" t="str">
        <f t="shared" si="93"/>
        <v>44.02.0104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>
        <v>0</v>
      </c>
      <c r="AB2017">
        <v>0</v>
      </c>
      <c r="AC2017">
        <v>0</v>
      </c>
      <c r="AD2017">
        <v>0</v>
      </c>
      <c r="AE2017">
        <v>0</v>
      </c>
      <c r="AF2017">
        <v>0</v>
      </c>
      <c r="AG2017">
        <v>0</v>
      </c>
      <c r="AH2017">
        <v>0</v>
      </c>
      <c r="AI2017">
        <v>0</v>
      </c>
      <c r="AK2017" t="str">
        <f t="shared" si="94"/>
        <v>проверка пройдена</v>
      </c>
      <c r="AL2017" t="b">
        <f t="shared" si="95"/>
        <v>0</v>
      </c>
    </row>
    <row r="2018" spans="1:38" hidden="1" x14ac:dyDescent="0.25">
      <c r="A2018" t="s">
        <v>635</v>
      </c>
      <c r="B2018" t="s">
        <v>637</v>
      </c>
      <c r="C2018" t="s">
        <v>64</v>
      </c>
      <c r="D2018" t="s">
        <v>65</v>
      </c>
      <c r="E2018" t="s">
        <v>95</v>
      </c>
      <c r="F2018" t="str">
        <f>VLOOKUP(E2018,'Коды программ'!$A$2:$B$578,2,FALSE)</f>
        <v>Дошкольное образование</v>
      </c>
      <c r="G2018" t="s">
        <v>34</v>
      </c>
      <c r="H2018" t="s">
        <v>73</v>
      </c>
      <c r="I2018" t="str">
        <f t="shared" si="93"/>
        <v>44.02.0105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>
        <v>0</v>
      </c>
      <c r="AB2018">
        <v>0</v>
      </c>
      <c r="AC2018">
        <v>0</v>
      </c>
      <c r="AD2018">
        <v>0</v>
      </c>
      <c r="AE2018">
        <v>0</v>
      </c>
      <c r="AF2018">
        <v>0</v>
      </c>
      <c r="AG2018">
        <v>0</v>
      </c>
      <c r="AH2018">
        <v>0</v>
      </c>
      <c r="AI2018">
        <v>0</v>
      </c>
      <c r="AK2018" t="str">
        <f t="shared" si="94"/>
        <v>проверка пройдена</v>
      </c>
      <c r="AL2018" t="b">
        <f t="shared" si="95"/>
        <v>0</v>
      </c>
    </row>
    <row r="2019" spans="1:38" x14ac:dyDescent="0.25">
      <c r="A2019" t="s">
        <v>635</v>
      </c>
      <c r="B2019" t="s">
        <v>638</v>
      </c>
      <c r="C2019" t="s">
        <v>64</v>
      </c>
      <c r="D2019" t="s">
        <v>65</v>
      </c>
      <c r="E2019" t="s">
        <v>108</v>
      </c>
      <c r="F2019" t="str">
        <f>VLOOKUP(E2019,'Коды программ'!$A$2:$B$578,2,FALSE)</f>
        <v>Информационные системы (по отраслям)</v>
      </c>
      <c r="G2019" t="s">
        <v>30</v>
      </c>
      <c r="H2019" t="s">
        <v>68</v>
      </c>
      <c r="I2019" t="str">
        <f t="shared" si="93"/>
        <v>09.02.0401</v>
      </c>
      <c r="J2019">
        <v>22</v>
      </c>
      <c r="K2019">
        <v>12</v>
      </c>
      <c r="L2019">
        <v>3</v>
      </c>
      <c r="M2019">
        <v>0</v>
      </c>
      <c r="N2019">
        <v>0</v>
      </c>
      <c r="O2019">
        <v>0</v>
      </c>
      <c r="P2019">
        <v>6</v>
      </c>
      <c r="Q2019">
        <v>4</v>
      </c>
      <c r="R2019">
        <v>0</v>
      </c>
      <c r="S2019">
        <v>0</v>
      </c>
      <c r="T2019">
        <v>0</v>
      </c>
      <c r="U2019">
        <v>0</v>
      </c>
      <c r="V2019">
        <v>0</v>
      </c>
      <c r="W2019">
        <v>0</v>
      </c>
      <c r="X2019">
        <v>0</v>
      </c>
      <c r="Y2019">
        <v>0</v>
      </c>
      <c r="Z2019">
        <v>0</v>
      </c>
      <c r="AA2019">
        <v>0</v>
      </c>
      <c r="AB2019">
        <v>0</v>
      </c>
      <c r="AC2019">
        <v>0</v>
      </c>
      <c r="AD2019">
        <v>0</v>
      </c>
      <c r="AE2019">
        <v>0</v>
      </c>
      <c r="AF2019">
        <v>0</v>
      </c>
      <c r="AG2019">
        <v>0</v>
      </c>
      <c r="AH2019">
        <v>0</v>
      </c>
      <c r="AI2019">
        <v>0</v>
      </c>
      <c r="AK2019" t="str">
        <f t="shared" si="94"/>
        <v>проверка пройдена</v>
      </c>
      <c r="AL2019" t="b">
        <f t="shared" si="95"/>
        <v>0</v>
      </c>
    </row>
    <row r="2020" spans="1:38" hidden="1" x14ac:dyDescent="0.25">
      <c r="A2020" t="s">
        <v>635</v>
      </c>
      <c r="B2020" t="s">
        <v>638</v>
      </c>
      <c r="C2020" t="s">
        <v>64</v>
      </c>
      <c r="D2020" t="s">
        <v>65</v>
      </c>
      <c r="E2020" t="s">
        <v>108</v>
      </c>
      <c r="F2020" t="str">
        <f>VLOOKUP(E2020,'Коды программ'!$A$2:$B$578,2,FALSE)</f>
        <v>Информационные системы (по отраслям)</v>
      </c>
      <c r="G2020" t="s">
        <v>31</v>
      </c>
      <c r="H2020" t="s">
        <v>70</v>
      </c>
      <c r="I2020" t="str">
        <f t="shared" si="93"/>
        <v>09.02.0402</v>
      </c>
      <c r="J2020">
        <v>0</v>
      </c>
      <c r="K2020">
        <v>0</v>
      </c>
      <c r="L2020">
        <v>0</v>
      </c>
      <c r="M2020">
        <v>0</v>
      </c>
      <c r="N2020">
        <v>0</v>
      </c>
      <c r="O2020">
        <v>0</v>
      </c>
      <c r="P2020">
        <v>0</v>
      </c>
      <c r="Q2020">
        <v>0</v>
      </c>
      <c r="R2020">
        <v>0</v>
      </c>
      <c r="S2020">
        <v>0</v>
      </c>
      <c r="T2020">
        <v>0</v>
      </c>
      <c r="U2020">
        <v>0</v>
      </c>
      <c r="V2020">
        <v>0</v>
      </c>
      <c r="W2020">
        <v>0</v>
      </c>
      <c r="X2020">
        <v>0</v>
      </c>
      <c r="Y2020">
        <v>0</v>
      </c>
      <c r="Z2020">
        <v>0</v>
      </c>
      <c r="AA2020">
        <v>0</v>
      </c>
      <c r="AB2020">
        <v>0</v>
      </c>
      <c r="AC2020">
        <v>0</v>
      </c>
      <c r="AD2020">
        <v>0</v>
      </c>
      <c r="AE2020">
        <v>0</v>
      </c>
      <c r="AF2020">
        <v>0</v>
      </c>
      <c r="AG2020">
        <v>0</v>
      </c>
      <c r="AH2020">
        <v>0</v>
      </c>
      <c r="AI2020">
        <v>0</v>
      </c>
      <c r="AK2020" t="str">
        <f t="shared" si="94"/>
        <v>проверка пройдена</v>
      </c>
      <c r="AL2020" t="b">
        <f t="shared" si="95"/>
        <v>0</v>
      </c>
    </row>
    <row r="2021" spans="1:38" hidden="1" x14ac:dyDescent="0.25">
      <c r="A2021" t="s">
        <v>635</v>
      </c>
      <c r="B2021" t="s">
        <v>638</v>
      </c>
      <c r="C2021" t="s">
        <v>64</v>
      </c>
      <c r="D2021" t="s">
        <v>65</v>
      </c>
      <c r="E2021" t="s">
        <v>108</v>
      </c>
      <c r="F2021" t="str">
        <f>VLOOKUP(E2021,'Коды программ'!$A$2:$B$578,2,FALSE)</f>
        <v>Информационные системы (по отраслям)</v>
      </c>
      <c r="G2021" t="s">
        <v>32</v>
      </c>
      <c r="H2021" t="s">
        <v>71</v>
      </c>
      <c r="I2021" t="str">
        <f t="shared" si="93"/>
        <v>09.02.0403</v>
      </c>
      <c r="J2021">
        <v>0</v>
      </c>
      <c r="K2021">
        <v>0</v>
      </c>
      <c r="L2021">
        <v>0</v>
      </c>
      <c r="M2021">
        <v>0</v>
      </c>
      <c r="N2021">
        <v>0</v>
      </c>
      <c r="O2021">
        <v>0</v>
      </c>
      <c r="P2021">
        <v>0</v>
      </c>
      <c r="Q2021">
        <v>0</v>
      </c>
      <c r="R2021">
        <v>0</v>
      </c>
      <c r="S2021">
        <v>0</v>
      </c>
      <c r="T2021">
        <v>0</v>
      </c>
      <c r="U2021">
        <v>0</v>
      </c>
      <c r="V2021">
        <v>0</v>
      </c>
      <c r="W2021">
        <v>0</v>
      </c>
      <c r="X2021">
        <v>0</v>
      </c>
      <c r="Y2021">
        <v>0</v>
      </c>
      <c r="Z2021">
        <v>0</v>
      </c>
      <c r="AA2021">
        <v>0</v>
      </c>
      <c r="AB2021">
        <v>0</v>
      </c>
      <c r="AC2021">
        <v>0</v>
      </c>
      <c r="AD2021">
        <v>0</v>
      </c>
      <c r="AE2021">
        <v>0</v>
      </c>
      <c r="AF2021">
        <v>0</v>
      </c>
      <c r="AG2021">
        <v>0</v>
      </c>
      <c r="AH2021">
        <v>0</v>
      </c>
      <c r="AI2021">
        <v>0</v>
      </c>
      <c r="AK2021" t="str">
        <f t="shared" si="94"/>
        <v>проверка пройдена</v>
      </c>
      <c r="AL2021" t="b">
        <f t="shared" si="95"/>
        <v>0</v>
      </c>
    </row>
    <row r="2022" spans="1:38" hidden="1" x14ac:dyDescent="0.25">
      <c r="A2022" t="s">
        <v>635</v>
      </c>
      <c r="B2022" t="s">
        <v>638</v>
      </c>
      <c r="C2022" t="s">
        <v>64</v>
      </c>
      <c r="D2022" t="s">
        <v>65</v>
      </c>
      <c r="E2022" t="s">
        <v>108</v>
      </c>
      <c r="F2022" t="str">
        <f>VLOOKUP(E2022,'Коды программ'!$A$2:$B$578,2,FALSE)</f>
        <v>Информационные системы (по отраслям)</v>
      </c>
      <c r="G2022" t="s">
        <v>33</v>
      </c>
      <c r="H2022" t="s">
        <v>72</v>
      </c>
      <c r="I2022" t="str">
        <f t="shared" si="93"/>
        <v>09.02.0404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>
        <v>0</v>
      </c>
      <c r="AB2022">
        <v>0</v>
      </c>
      <c r="AC2022">
        <v>0</v>
      </c>
      <c r="AD2022">
        <v>0</v>
      </c>
      <c r="AE2022">
        <v>0</v>
      </c>
      <c r="AF2022">
        <v>0</v>
      </c>
      <c r="AG2022">
        <v>0</v>
      </c>
      <c r="AH2022">
        <v>0</v>
      </c>
      <c r="AI2022">
        <v>0</v>
      </c>
      <c r="AK2022" t="str">
        <f t="shared" si="94"/>
        <v>проверка пройдена</v>
      </c>
      <c r="AL2022" t="b">
        <f t="shared" si="95"/>
        <v>0</v>
      </c>
    </row>
    <row r="2023" spans="1:38" hidden="1" x14ac:dyDescent="0.25">
      <c r="A2023" t="s">
        <v>635</v>
      </c>
      <c r="B2023" t="s">
        <v>638</v>
      </c>
      <c r="C2023" t="s">
        <v>64</v>
      </c>
      <c r="D2023" t="s">
        <v>65</v>
      </c>
      <c r="E2023" t="s">
        <v>108</v>
      </c>
      <c r="F2023" t="str">
        <f>VLOOKUP(E2023,'Коды программ'!$A$2:$B$578,2,FALSE)</f>
        <v>Информационные системы (по отраслям)</v>
      </c>
      <c r="G2023" t="s">
        <v>34</v>
      </c>
      <c r="H2023" t="s">
        <v>73</v>
      </c>
      <c r="I2023" t="str">
        <f t="shared" si="93"/>
        <v>09.02.0405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>
        <v>0</v>
      </c>
      <c r="AB2023">
        <v>0</v>
      </c>
      <c r="AC2023">
        <v>0</v>
      </c>
      <c r="AD2023">
        <v>0</v>
      </c>
      <c r="AE2023">
        <v>0</v>
      </c>
      <c r="AF2023">
        <v>0</v>
      </c>
      <c r="AG2023">
        <v>0</v>
      </c>
      <c r="AH2023">
        <v>0</v>
      </c>
      <c r="AI2023">
        <v>0</v>
      </c>
      <c r="AK2023" t="str">
        <f t="shared" si="94"/>
        <v>проверка пройдена</v>
      </c>
      <c r="AL2023" t="b">
        <f t="shared" si="95"/>
        <v>0</v>
      </c>
    </row>
    <row r="2024" spans="1:38" x14ac:dyDescent="0.25">
      <c r="A2024" t="s">
        <v>635</v>
      </c>
      <c r="B2024" t="s">
        <v>638</v>
      </c>
      <c r="C2024" t="s">
        <v>64</v>
      </c>
      <c r="D2024" t="s">
        <v>65</v>
      </c>
      <c r="E2024" t="s">
        <v>359</v>
      </c>
      <c r="F2024" t="str">
        <f>VLOOKUP(E2024,'Коды программ'!$A$2:$B$578,2,FALSE)</f>
        <v>Теплоснабжение и теплотехническое оборудование</v>
      </c>
      <c r="G2024" t="s">
        <v>30</v>
      </c>
      <c r="H2024" t="s">
        <v>68</v>
      </c>
      <c r="I2024" t="str">
        <f t="shared" si="93"/>
        <v>13.02.0201</v>
      </c>
      <c r="J2024">
        <v>15</v>
      </c>
      <c r="K2024">
        <v>3</v>
      </c>
      <c r="L2024">
        <v>2</v>
      </c>
      <c r="M2024">
        <v>0</v>
      </c>
      <c r="N2024">
        <v>0</v>
      </c>
      <c r="O2024">
        <v>0</v>
      </c>
      <c r="P2024">
        <v>5</v>
      </c>
      <c r="Q2024">
        <v>7</v>
      </c>
      <c r="R2024">
        <v>0</v>
      </c>
      <c r="S2024">
        <v>0</v>
      </c>
      <c r="T2024">
        <v>0</v>
      </c>
      <c r="U2024">
        <v>0</v>
      </c>
      <c r="V2024">
        <v>0</v>
      </c>
      <c r="W2024">
        <v>0</v>
      </c>
      <c r="X2024">
        <v>0</v>
      </c>
      <c r="Y2024">
        <v>0</v>
      </c>
      <c r="Z2024">
        <v>0</v>
      </c>
      <c r="AA2024">
        <v>0</v>
      </c>
      <c r="AB2024">
        <v>0</v>
      </c>
      <c r="AC2024">
        <v>0</v>
      </c>
      <c r="AD2024">
        <v>0</v>
      </c>
      <c r="AE2024">
        <v>0</v>
      </c>
      <c r="AF2024">
        <v>0</v>
      </c>
      <c r="AG2024">
        <v>0</v>
      </c>
      <c r="AH2024">
        <v>0</v>
      </c>
      <c r="AI2024">
        <v>0</v>
      </c>
      <c r="AK2024" t="str">
        <f t="shared" si="94"/>
        <v>проверка пройдена</v>
      </c>
      <c r="AL2024" t="b">
        <f t="shared" si="95"/>
        <v>0</v>
      </c>
    </row>
    <row r="2025" spans="1:38" hidden="1" x14ac:dyDescent="0.25">
      <c r="A2025" t="s">
        <v>635</v>
      </c>
      <c r="B2025" t="s">
        <v>638</v>
      </c>
      <c r="C2025" t="s">
        <v>64</v>
      </c>
      <c r="D2025" t="s">
        <v>65</v>
      </c>
      <c r="E2025" t="s">
        <v>359</v>
      </c>
      <c r="F2025" t="str">
        <f>VLOOKUP(E2025,'Коды программ'!$A$2:$B$578,2,FALSE)</f>
        <v>Теплоснабжение и теплотехническое оборудование</v>
      </c>
      <c r="G2025" t="s">
        <v>31</v>
      </c>
      <c r="H2025" t="s">
        <v>70</v>
      </c>
      <c r="I2025" t="str">
        <f t="shared" si="93"/>
        <v>13.02.0202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  <c r="U2025">
        <v>0</v>
      </c>
      <c r="V2025">
        <v>0</v>
      </c>
      <c r="W2025">
        <v>0</v>
      </c>
      <c r="X2025">
        <v>0</v>
      </c>
      <c r="Y2025">
        <v>0</v>
      </c>
      <c r="Z2025">
        <v>0</v>
      </c>
      <c r="AA2025">
        <v>0</v>
      </c>
      <c r="AB2025">
        <v>0</v>
      </c>
      <c r="AC2025">
        <v>0</v>
      </c>
      <c r="AD2025">
        <v>0</v>
      </c>
      <c r="AE2025">
        <v>0</v>
      </c>
      <c r="AF2025">
        <v>0</v>
      </c>
      <c r="AG2025">
        <v>0</v>
      </c>
      <c r="AH2025">
        <v>0</v>
      </c>
      <c r="AI2025">
        <v>0</v>
      </c>
      <c r="AK2025" t="str">
        <f t="shared" si="94"/>
        <v>проверка пройдена</v>
      </c>
      <c r="AL2025" t="b">
        <f t="shared" si="95"/>
        <v>0</v>
      </c>
    </row>
    <row r="2026" spans="1:38" hidden="1" x14ac:dyDescent="0.25">
      <c r="A2026" t="s">
        <v>635</v>
      </c>
      <c r="B2026" t="s">
        <v>638</v>
      </c>
      <c r="C2026" t="s">
        <v>64</v>
      </c>
      <c r="D2026" t="s">
        <v>65</v>
      </c>
      <c r="E2026" t="s">
        <v>359</v>
      </c>
      <c r="F2026" t="str">
        <f>VLOOKUP(E2026,'Коды программ'!$A$2:$B$578,2,FALSE)</f>
        <v>Теплоснабжение и теплотехническое оборудование</v>
      </c>
      <c r="G2026" t="s">
        <v>32</v>
      </c>
      <c r="H2026" t="s">
        <v>71</v>
      </c>
      <c r="I2026" t="str">
        <f t="shared" si="93"/>
        <v>13.02.0203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  <c r="U2026">
        <v>0</v>
      </c>
      <c r="V2026">
        <v>0</v>
      </c>
      <c r="W2026">
        <v>0</v>
      </c>
      <c r="X2026">
        <v>0</v>
      </c>
      <c r="Y2026">
        <v>0</v>
      </c>
      <c r="Z2026">
        <v>0</v>
      </c>
      <c r="AA2026">
        <v>0</v>
      </c>
      <c r="AB2026">
        <v>0</v>
      </c>
      <c r="AC2026">
        <v>0</v>
      </c>
      <c r="AD2026">
        <v>0</v>
      </c>
      <c r="AE2026">
        <v>0</v>
      </c>
      <c r="AF2026">
        <v>0</v>
      </c>
      <c r="AG2026">
        <v>0</v>
      </c>
      <c r="AH2026">
        <v>0</v>
      </c>
      <c r="AI2026">
        <v>0</v>
      </c>
      <c r="AK2026" t="str">
        <f t="shared" si="94"/>
        <v>проверка пройдена</v>
      </c>
      <c r="AL2026" t="b">
        <f t="shared" si="95"/>
        <v>0</v>
      </c>
    </row>
    <row r="2027" spans="1:38" hidden="1" x14ac:dyDescent="0.25">
      <c r="A2027" t="s">
        <v>635</v>
      </c>
      <c r="B2027" t="s">
        <v>638</v>
      </c>
      <c r="C2027" t="s">
        <v>64</v>
      </c>
      <c r="D2027" t="s">
        <v>65</v>
      </c>
      <c r="E2027" t="s">
        <v>359</v>
      </c>
      <c r="F2027" t="str">
        <f>VLOOKUP(E2027,'Коды программ'!$A$2:$B$578,2,FALSE)</f>
        <v>Теплоснабжение и теплотехническое оборудование</v>
      </c>
      <c r="G2027" t="s">
        <v>33</v>
      </c>
      <c r="H2027" t="s">
        <v>72</v>
      </c>
      <c r="I2027" t="str">
        <f t="shared" si="93"/>
        <v>13.02.0204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0</v>
      </c>
      <c r="X2027">
        <v>0</v>
      </c>
      <c r="Y2027">
        <v>0</v>
      </c>
      <c r="Z2027">
        <v>0</v>
      </c>
      <c r="AA2027">
        <v>0</v>
      </c>
      <c r="AB2027">
        <v>0</v>
      </c>
      <c r="AC2027">
        <v>0</v>
      </c>
      <c r="AD2027">
        <v>0</v>
      </c>
      <c r="AE2027">
        <v>0</v>
      </c>
      <c r="AF2027">
        <v>0</v>
      </c>
      <c r="AG2027">
        <v>0</v>
      </c>
      <c r="AH2027">
        <v>0</v>
      </c>
      <c r="AI2027">
        <v>0</v>
      </c>
      <c r="AK2027" t="str">
        <f t="shared" si="94"/>
        <v>проверка пройдена</v>
      </c>
      <c r="AL2027" t="b">
        <f t="shared" si="95"/>
        <v>0</v>
      </c>
    </row>
    <row r="2028" spans="1:38" hidden="1" x14ac:dyDescent="0.25">
      <c r="A2028" t="s">
        <v>635</v>
      </c>
      <c r="B2028" t="s">
        <v>638</v>
      </c>
      <c r="C2028" t="s">
        <v>64</v>
      </c>
      <c r="D2028" t="s">
        <v>65</v>
      </c>
      <c r="E2028" t="s">
        <v>359</v>
      </c>
      <c r="F2028" t="str">
        <f>VLOOKUP(E2028,'Коды программ'!$A$2:$B$578,2,FALSE)</f>
        <v>Теплоснабжение и теплотехническое оборудование</v>
      </c>
      <c r="G2028" t="s">
        <v>34</v>
      </c>
      <c r="H2028" t="s">
        <v>73</v>
      </c>
      <c r="I2028" t="str">
        <f t="shared" si="93"/>
        <v>13.02.0205</v>
      </c>
      <c r="J2028">
        <v>0</v>
      </c>
      <c r="K2028">
        <v>0</v>
      </c>
      <c r="L2028">
        <v>0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</v>
      </c>
      <c r="X2028">
        <v>0</v>
      </c>
      <c r="Y2028">
        <v>0</v>
      </c>
      <c r="Z2028">
        <v>0</v>
      </c>
      <c r="AA2028">
        <v>0</v>
      </c>
      <c r="AB2028">
        <v>0</v>
      </c>
      <c r="AC2028">
        <v>0</v>
      </c>
      <c r="AD2028">
        <v>0</v>
      </c>
      <c r="AE2028">
        <v>0</v>
      </c>
      <c r="AF2028">
        <v>0</v>
      </c>
      <c r="AG2028">
        <v>0</v>
      </c>
      <c r="AH2028">
        <v>0</v>
      </c>
      <c r="AI2028">
        <v>0</v>
      </c>
      <c r="AK2028" t="str">
        <f t="shared" si="94"/>
        <v>проверка пройдена</v>
      </c>
      <c r="AL2028" t="b">
        <f t="shared" si="95"/>
        <v>0</v>
      </c>
    </row>
    <row r="2029" spans="1:38" x14ac:dyDescent="0.25">
      <c r="A2029" t="s">
        <v>635</v>
      </c>
      <c r="B2029" t="s">
        <v>638</v>
      </c>
      <c r="C2029" t="s">
        <v>64</v>
      </c>
      <c r="D2029" t="s">
        <v>65</v>
      </c>
      <c r="E2029" t="s">
        <v>106</v>
      </c>
      <c r="F2029" t="str">
        <f>VLOOKUP(E2029,'Коды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029" t="s">
        <v>30</v>
      </c>
      <c r="H2029" t="s">
        <v>68</v>
      </c>
      <c r="I2029" t="str">
        <f t="shared" si="93"/>
        <v>13.02.1101</v>
      </c>
      <c r="J2029">
        <v>14</v>
      </c>
      <c r="K2029">
        <v>10</v>
      </c>
      <c r="L2029">
        <v>4</v>
      </c>
      <c r="M2029">
        <v>4</v>
      </c>
      <c r="N2029">
        <v>0</v>
      </c>
      <c r="O2029">
        <v>0</v>
      </c>
      <c r="P2029">
        <v>0</v>
      </c>
      <c r="Q2029">
        <v>4</v>
      </c>
      <c r="R2029">
        <v>0</v>
      </c>
      <c r="S2029">
        <v>0</v>
      </c>
      <c r="T2029">
        <v>0</v>
      </c>
      <c r="U2029">
        <v>0</v>
      </c>
      <c r="V2029">
        <v>0</v>
      </c>
      <c r="W2029">
        <v>0</v>
      </c>
      <c r="X2029">
        <v>0</v>
      </c>
      <c r="Y2029">
        <v>0</v>
      </c>
      <c r="Z2029">
        <v>0</v>
      </c>
      <c r="AA2029">
        <v>0</v>
      </c>
      <c r="AB2029">
        <v>0</v>
      </c>
      <c r="AC2029">
        <v>0</v>
      </c>
      <c r="AD2029">
        <v>0</v>
      </c>
      <c r="AE2029">
        <v>0</v>
      </c>
      <c r="AF2029">
        <v>0</v>
      </c>
      <c r="AG2029">
        <v>0</v>
      </c>
      <c r="AH2029">
        <v>0</v>
      </c>
      <c r="AI2029">
        <v>0</v>
      </c>
      <c r="AK2029" t="str">
        <f t="shared" si="94"/>
        <v>проверка пройдена</v>
      </c>
      <c r="AL2029" t="b">
        <f t="shared" si="95"/>
        <v>0</v>
      </c>
    </row>
    <row r="2030" spans="1:38" hidden="1" x14ac:dyDescent="0.25">
      <c r="A2030" t="s">
        <v>635</v>
      </c>
      <c r="B2030" t="s">
        <v>638</v>
      </c>
      <c r="C2030" t="s">
        <v>64</v>
      </c>
      <c r="D2030" t="s">
        <v>65</v>
      </c>
      <c r="E2030" t="s">
        <v>106</v>
      </c>
      <c r="F2030" t="str">
        <f>VLOOKUP(E2030,'Коды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030" t="s">
        <v>31</v>
      </c>
      <c r="H2030" t="s">
        <v>70</v>
      </c>
      <c r="I2030" t="str">
        <f t="shared" si="93"/>
        <v>13.02.1102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  <c r="U2030">
        <v>0</v>
      </c>
      <c r="V2030">
        <v>0</v>
      </c>
      <c r="W2030">
        <v>0</v>
      </c>
      <c r="X2030">
        <v>0</v>
      </c>
      <c r="Y2030">
        <v>0</v>
      </c>
      <c r="Z2030">
        <v>0</v>
      </c>
      <c r="AA2030">
        <v>0</v>
      </c>
      <c r="AB2030">
        <v>0</v>
      </c>
      <c r="AC2030">
        <v>0</v>
      </c>
      <c r="AD2030">
        <v>0</v>
      </c>
      <c r="AE2030">
        <v>0</v>
      </c>
      <c r="AF2030">
        <v>0</v>
      </c>
      <c r="AG2030">
        <v>0</v>
      </c>
      <c r="AH2030">
        <v>0</v>
      </c>
      <c r="AI2030">
        <v>0</v>
      </c>
      <c r="AK2030" t="str">
        <f t="shared" si="94"/>
        <v>проверка пройдена</v>
      </c>
      <c r="AL2030" t="b">
        <f t="shared" si="95"/>
        <v>0</v>
      </c>
    </row>
    <row r="2031" spans="1:38" hidden="1" x14ac:dyDescent="0.25">
      <c r="A2031" t="s">
        <v>635</v>
      </c>
      <c r="B2031" t="s">
        <v>638</v>
      </c>
      <c r="C2031" t="s">
        <v>64</v>
      </c>
      <c r="D2031" t="s">
        <v>65</v>
      </c>
      <c r="E2031" t="s">
        <v>106</v>
      </c>
      <c r="F2031" t="str">
        <f>VLOOKUP(E2031,'Коды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031" t="s">
        <v>32</v>
      </c>
      <c r="H2031" t="s">
        <v>71</v>
      </c>
      <c r="I2031" t="str">
        <f t="shared" si="93"/>
        <v>13.02.1103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  <c r="U2031">
        <v>0</v>
      </c>
      <c r="V2031">
        <v>0</v>
      </c>
      <c r="W2031">
        <v>0</v>
      </c>
      <c r="X2031">
        <v>0</v>
      </c>
      <c r="Y2031">
        <v>0</v>
      </c>
      <c r="Z2031">
        <v>0</v>
      </c>
      <c r="AA2031">
        <v>0</v>
      </c>
      <c r="AB2031">
        <v>0</v>
      </c>
      <c r="AC2031">
        <v>0</v>
      </c>
      <c r="AD2031">
        <v>0</v>
      </c>
      <c r="AE2031">
        <v>0</v>
      </c>
      <c r="AF2031">
        <v>0</v>
      </c>
      <c r="AG2031">
        <v>0</v>
      </c>
      <c r="AH2031">
        <v>0</v>
      </c>
      <c r="AI2031">
        <v>0</v>
      </c>
      <c r="AK2031" t="str">
        <f t="shared" si="94"/>
        <v>проверка пройдена</v>
      </c>
      <c r="AL2031" t="b">
        <f t="shared" si="95"/>
        <v>0</v>
      </c>
    </row>
    <row r="2032" spans="1:38" hidden="1" x14ac:dyDescent="0.25">
      <c r="A2032" t="s">
        <v>635</v>
      </c>
      <c r="B2032" t="s">
        <v>638</v>
      </c>
      <c r="C2032" t="s">
        <v>64</v>
      </c>
      <c r="D2032" t="s">
        <v>65</v>
      </c>
      <c r="E2032" t="s">
        <v>106</v>
      </c>
      <c r="F2032" t="str">
        <f>VLOOKUP(E2032,'Коды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032" t="s">
        <v>33</v>
      </c>
      <c r="H2032" t="s">
        <v>72</v>
      </c>
      <c r="I2032" t="str">
        <f t="shared" si="93"/>
        <v>13.02.1104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0</v>
      </c>
      <c r="X2032">
        <v>0</v>
      </c>
      <c r="Y2032">
        <v>0</v>
      </c>
      <c r="Z2032">
        <v>0</v>
      </c>
      <c r="AA2032">
        <v>0</v>
      </c>
      <c r="AB2032">
        <v>0</v>
      </c>
      <c r="AC2032">
        <v>0</v>
      </c>
      <c r="AD2032">
        <v>0</v>
      </c>
      <c r="AE2032">
        <v>0</v>
      </c>
      <c r="AF2032">
        <v>0</v>
      </c>
      <c r="AG2032">
        <v>0</v>
      </c>
      <c r="AH2032">
        <v>0</v>
      </c>
      <c r="AI2032">
        <v>0</v>
      </c>
      <c r="AK2032" t="str">
        <f t="shared" si="94"/>
        <v>проверка пройдена</v>
      </c>
      <c r="AL2032" t="b">
        <f t="shared" si="95"/>
        <v>0</v>
      </c>
    </row>
    <row r="2033" spans="1:38" hidden="1" x14ac:dyDescent="0.25">
      <c r="A2033" t="s">
        <v>635</v>
      </c>
      <c r="B2033" t="s">
        <v>638</v>
      </c>
      <c r="C2033" t="s">
        <v>64</v>
      </c>
      <c r="D2033" t="s">
        <v>65</v>
      </c>
      <c r="E2033" t="s">
        <v>106</v>
      </c>
      <c r="F2033" t="str">
        <f>VLOOKUP(E2033,'Коды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033" t="s">
        <v>34</v>
      </c>
      <c r="H2033" t="s">
        <v>73</v>
      </c>
      <c r="I2033" t="str">
        <f t="shared" si="93"/>
        <v>13.02.1105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</v>
      </c>
      <c r="X2033">
        <v>0</v>
      </c>
      <c r="Y2033">
        <v>0</v>
      </c>
      <c r="Z2033">
        <v>0</v>
      </c>
      <c r="AA2033">
        <v>0</v>
      </c>
      <c r="AB2033">
        <v>0</v>
      </c>
      <c r="AC2033">
        <v>0</v>
      </c>
      <c r="AD2033">
        <v>0</v>
      </c>
      <c r="AE2033">
        <v>0</v>
      </c>
      <c r="AF2033">
        <v>0</v>
      </c>
      <c r="AG2033">
        <v>0</v>
      </c>
      <c r="AH2033">
        <v>0</v>
      </c>
      <c r="AI2033">
        <v>0</v>
      </c>
      <c r="AK2033" t="str">
        <f t="shared" si="94"/>
        <v>проверка пройдена</v>
      </c>
      <c r="AL2033" t="b">
        <f t="shared" si="95"/>
        <v>0</v>
      </c>
    </row>
    <row r="2034" spans="1:38" x14ac:dyDescent="0.25">
      <c r="A2034" t="s">
        <v>635</v>
      </c>
      <c r="B2034" t="s">
        <v>638</v>
      </c>
      <c r="C2034" t="s">
        <v>64</v>
      </c>
      <c r="D2034" t="s">
        <v>65</v>
      </c>
      <c r="E2034" t="s">
        <v>89</v>
      </c>
      <c r="F2034" t="str">
        <f>VLOOKUP(E2034,'Коды программ'!$A$2:$B$578,2,FALSE)</f>
        <v>Монтаж и техническая эксплуатация промышленного оборудования (по отраслям)</v>
      </c>
      <c r="G2034" t="s">
        <v>30</v>
      </c>
      <c r="H2034" t="s">
        <v>68</v>
      </c>
      <c r="I2034" t="str">
        <f t="shared" si="93"/>
        <v>15.02.0101</v>
      </c>
      <c r="J2034">
        <v>14</v>
      </c>
      <c r="K2034">
        <v>10</v>
      </c>
      <c r="L2034">
        <v>4</v>
      </c>
      <c r="M2034">
        <v>0</v>
      </c>
      <c r="N2034">
        <v>0</v>
      </c>
      <c r="O2034">
        <v>0</v>
      </c>
      <c r="P2034">
        <v>4</v>
      </c>
      <c r="Q2034">
        <v>0</v>
      </c>
      <c r="R2034">
        <v>0</v>
      </c>
      <c r="S2034">
        <v>0</v>
      </c>
      <c r="T2034">
        <v>0</v>
      </c>
      <c r="U2034">
        <v>0</v>
      </c>
      <c r="V2034">
        <v>0</v>
      </c>
      <c r="W2034">
        <v>0</v>
      </c>
      <c r="X2034">
        <v>0</v>
      </c>
      <c r="Y2034">
        <v>0</v>
      </c>
      <c r="Z2034">
        <v>0</v>
      </c>
      <c r="AA2034">
        <v>0</v>
      </c>
      <c r="AB2034">
        <v>0</v>
      </c>
      <c r="AC2034">
        <v>0</v>
      </c>
      <c r="AD2034">
        <v>0</v>
      </c>
      <c r="AE2034">
        <v>0</v>
      </c>
      <c r="AF2034">
        <v>0</v>
      </c>
      <c r="AG2034">
        <v>0</v>
      </c>
      <c r="AH2034">
        <v>0</v>
      </c>
      <c r="AI2034">
        <v>0</v>
      </c>
      <c r="AK2034" t="str">
        <f t="shared" si="94"/>
        <v>проверка пройдена</v>
      </c>
      <c r="AL2034" t="b">
        <f t="shared" si="95"/>
        <v>0</v>
      </c>
    </row>
    <row r="2035" spans="1:38" hidden="1" x14ac:dyDescent="0.25">
      <c r="A2035" t="s">
        <v>635</v>
      </c>
      <c r="B2035" t="s">
        <v>638</v>
      </c>
      <c r="C2035" t="s">
        <v>64</v>
      </c>
      <c r="D2035" t="s">
        <v>65</v>
      </c>
      <c r="E2035" t="s">
        <v>89</v>
      </c>
      <c r="F2035" t="str">
        <f>VLOOKUP(E2035,'Коды программ'!$A$2:$B$578,2,FALSE)</f>
        <v>Монтаж и техническая эксплуатация промышленного оборудования (по отраслям)</v>
      </c>
      <c r="G2035" t="s">
        <v>31</v>
      </c>
      <c r="H2035" t="s">
        <v>70</v>
      </c>
      <c r="I2035" t="str">
        <f t="shared" si="93"/>
        <v>15.02.0102</v>
      </c>
      <c r="J2035">
        <v>0</v>
      </c>
      <c r="K2035">
        <v>0</v>
      </c>
      <c r="L2035">
        <v>0</v>
      </c>
      <c r="M2035">
        <v>0</v>
      </c>
      <c r="N2035">
        <v>0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v>0</v>
      </c>
      <c r="V2035">
        <v>0</v>
      </c>
      <c r="W2035">
        <v>0</v>
      </c>
      <c r="X2035">
        <v>0</v>
      </c>
      <c r="Y2035">
        <v>0</v>
      </c>
      <c r="Z2035">
        <v>0</v>
      </c>
      <c r="AA2035">
        <v>0</v>
      </c>
      <c r="AB2035">
        <v>0</v>
      </c>
      <c r="AC2035">
        <v>0</v>
      </c>
      <c r="AD2035">
        <v>0</v>
      </c>
      <c r="AE2035">
        <v>0</v>
      </c>
      <c r="AF2035">
        <v>0</v>
      </c>
      <c r="AG2035">
        <v>0</v>
      </c>
      <c r="AH2035">
        <v>0</v>
      </c>
      <c r="AI2035">
        <v>0</v>
      </c>
      <c r="AK2035" t="str">
        <f t="shared" si="94"/>
        <v>проверка пройдена</v>
      </c>
      <c r="AL2035" t="b">
        <f t="shared" si="95"/>
        <v>0</v>
      </c>
    </row>
    <row r="2036" spans="1:38" hidden="1" x14ac:dyDescent="0.25">
      <c r="A2036" t="s">
        <v>635</v>
      </c>
      <c r="B2036" t="s">
        <v>638</v>
      </c>
      <c r="C2036" t="s">
        <v>64</v>
      </c>
      <c r="D2036" t="s">
        <v>65</v>
      </c>
      <c r="E2036" t="s">
        <v>89</v>
      </c>
      <c r="F2036" t="str">
        <f>VLOOKUP(E2036,'Коды программ'!$A$2:$B$578,2,FALSE)</f>
        <v>Монтаж и техническая эксплуатация промышленного оборудования (по отраслям)</v>
      </c>
      <c r="G2036" t="s">
        <v>32</v>
      </c>
      <c r="H2036" t="s">
        <v>71</v>
      </c>
      <c r="I2036" t="str">
        <f t="shared" si="93"/>
        <v>15.02.0103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  <c r="U2036">
        <v>0</v>
      </c>
      <c r="V2036">
        <v>0</v>
      </c>
      <c r="W2036">
        <v>0</v>
      </c>
      <c r="X2036">
        <v>0</v>
      </c>
      <c r="Y2036">
        <v>0</v>
      </c>
      <c r="Z2036">
        <v>0</v>
      </c>
      <c r="AA2036">
        <v>0</v>
      </c>
      <c r="AB2036">
        <v>0</v>
      </c>
      <c r="AC2036">
        <v>0</v>
      </c>
      <c r="AD2036">
        <v>0</v>
      </c>
      <c r="AE2036">
        <v>0</v>
      </c>
      <c r="AF2036">
        <v>0</v>
      </c>
      <c r="AG2036">
        <v>0</v>
      </c>
      <c r="AH2036">
        <v>0</v>
      </c>
      <c r="AI2036">
        <v>0</v>
      </c>
      <c r="AK2036" t="str">
        <f t="shared" si="94"/>
        <v>проверка пройдена</v>
      </c>
      <c r="AL2036" t="b">
        <f t="shared" si="95"/>
        <v>0</v>
      </c>
    </row>
    <row r="2037" spans="1:38" hidden="1" x14ac:dyDescent="0.25">
      <c r="A2037" t="s">
        <v>635</v>
      </c>
      <c r="B2037" t="s">
        <v>638</v>
      </c>
      <c r="C2037" t="s">
        <v>64</v>
      </c>
      <c r="D2037" t="s">
        <v>65</v>
      </c>
      <c r="E2037" t="s">
        <v>89</v>
      </c>
      <c r="F2037" t="str">
        <f>VLOOKUP(E2037,'Коды программ'!$A$2:$B$578,2,FALSE)</f>
        <v>Монтаж и техническая эксплуатация промышленного оборудования (по отраслям)</v>
      </c>
      <c r="G2037" t="s">
        <v>33</v>
      </c>
      <c r="H2037" t="s">
        <v>72</v>
      </c>
      <c r="I2037" t="str">
        <f t="shared" si="93"/>
        <v>15.02.0104</v>
      </c>
      <c r="J2037">
        <v>0</v>
      </c>
      <c r="K2037">
        <v>0</v>
      </c>
      <c r="L2037">
        <v>0</v>
      </c>
      <c r="M2037">
        <v>0</v>
      </c>
      <c r="N2037">
        <v>0</v>
      </c>
      <c r="O2037">
        <v>0</v>
      </c>
      <c r="P2037">
        <v>0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0</v>
      </c>
      <c r="X2037">
        <v>0</v>
      </c>
      <c r="Y2037">
        <v>0</v>
      </c>
      <c r="Z2037">
        <v>0</v>
      </c>
      <c r="AA2037">
        <v>0</v>
      </c>
      <c r="AB2037">
        <v>0</v>
      </c>
      <c r="AC2037">
        <v>0</v>
      </c>
      <c r="AD2037">
        <v>0</v>
      </c>
      <c r="AE2037">
        <v>0</v>
      </c>
      <c r="AF2037">
        <v>0</v>
      </c>
      <c r="AG2037">
        <v>0</v>
      </c>
      <c r="AH2037">
        <v>0</v>
      </c>
      <c r="AI2037">
        <v>0</v>
      </c>
      <c r="AK2037" t="str">
        <f t="shared" si="94"/>
        <v>проверка пройдена</v>
      </c>
      <c r="AL2037" t="b">
        <f t="shared" si="95"/>
        <v>0</v>
      </c>
    </row>
    <row r="2038" spans="1:38" hidden="1" x14ac:dyDescent="0.25">
      <c r="A2038" t="s">
        <v>635</v>
      </c>
      <c r="B2038" t="s">
        <v>638</v>
      </c>
      <c r="C2038" t="s">
        <v>64</v>
      </c>
      <c r="D2038" t="s">
        <v>65</v>
      </c>
      <c r="E2038" t="s">
        <v>89</v>
      </c>
      <c r="F2038" t="str">
        <f>VLOOKUP(E2038,'Коды программ'!$A$2:$B$578,2,FALSE)</f>
        <v>Монтаж и техническая эксплуатация промышленного оборудования (по отраслям)</v>
      </c>
      <c r="G2038" t="s">
        <v>34</v>
      </c>
      <c r="H2038" t="s">
        <v>73</v>
      </c>
      <c r="I2038" t="str">
        <f t="shared" si="93"/>
        <v>15.02.0105</v>
      </c>
      <c r="J2038">
        <v>0</v>
      </c>
      <c r="K2038">
        <v>0</v>
      </c>
      <c r="L2038">
        <v>0</v>
      </c>
      <c r="M2038">
        <v>0</v>
      </c>
      <c r="N2038">
        <v>0</v>
      </c>
      <c r="O2038">
        <v>0</v>
      </c>
      <c r="P2038">
        <v>0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</v>
      </c>
      <c r="X2038">
        <v>0</v>
      </c>
      <c r="Y2038">
        <v>0</v>
      </c>
      <c r="Z2038">
        <v>0</v>
      </c>
      <c r="AA2038">
        <v>0</v>
      </c>
      <c r="AB2038">
        <v>0</v>
      </c>
      <c r="AC2038">
        <v>0</v>
      </c>
      <c r="AD2038">
        <v>0</v>
      </c>
      <c r="AE2038">
        <v>0</v>
      </c>
      <c r="AF2038">
        <v>0</v>
      </c>
      <c r="AG2038">
        <v>0</v>
      </c>
      <c r="AH2038">
        <v>0</v>
      </c>
      <c r="AI2038">
        <v>0</v>
      </c>
      <c r="AK2038" t="str">
        <f t="shared" si="94"/>
        <v>проверка пройдена</v>
      </c>
      <c r="AL2038" t="b">
        <f t="shared" si="95"/>
        <v>0</v>
      </c>
    </row>
    <row r="2039" spans="1:38" x14ac:dyDescent="0.25">
      <c r="A2039" t="s">
        <v>635</v>
      </c>
      <c r="B2039" t="s">
        <v>638</v>
      </c>
      <c r="C2039" t="s">
        <v>64</v>
      </c>
      <c r="D2039" t="s">
        <v>65</v>
      </c>
      <c r="E2039" t="s">
        <v>507</v>
      </c>
      <c r="F2039" t="str">
        <f>VLOOKUP(E2039,'Коды программ'!$A$2:$B$578,2,FALSE)</f>
        <v>Аналитический контроль качества химических соединений</v>
      </c>
      <c r="G2039" t="s">
        <v>30</v>
      </c>
      <c r="H2039" t="s">
        <v>68</v>
      </c>
      <c r="I2039" t="str">
        <f t="shared" si="93"/>
        <v>18.02.0101</v>
      </c>
      <c r="J2039">
        <v>4</v>
      </c>
      <c r="K2039">
        <v>3</v>
      </c>
      <c r="L2039">
        <v>3</v>
      </c>
      <c r="M2039">
        <v>3</v>
      </c>
      <c r="N2039">
        <v>0</v>
      </c>
      <c r="O2039">
        <v>0</v>
      </c>
      <c r="P2039">
        <v>0</v>
      </c>
      <c r="Q2039">
        <v>1</v>
      </c>
      <c r="R2039">
        <v>0</v>
      </c>
      <c r="S2039">
        <v>0</v>
      </c>
      <c r="T2039">
        <v>0</v>
      </c>
      <c r="U2039">
        <v>0</v>
      </c>
      <c r="V2039">
        <v>0</v>
      </c>
      <c r="W2039">
        <v>0</v>
      </c>
      <c r="X2039">
        <v>0</v>
      </c>
      <c r="Y2039">
        <v>0</v>
      </c>
      <c r="Z2039">
        <v>0</v>
      </c>
      <c r="AA2039">
        <v>0</v>
      </c>
      <c r="AB2039">
        <v>0</v>
      </c>
      <c r="AC2039">
        <v>0</v>
      </c>
      <c r="AD2039">
        <v>0</v>
      </c>
      <c r="AE2039">
        <v>0</v>
      </c>
      <c r="AF2039">
        <v>0</v>
      </c>
      <c r="AG2039">
        <v>0</v>
      </c>
      <c r="AH2039">
        <v>0</v>
      </c>
      <c r="AI2039">
        <v>0</v>
      </c>
      <c r="AK2039" t="str">
        <f t="shared" si="94"/>
        <v>проверка пройдена</v>
      </c>
      <c r="AL2039" t="b">
        <f t="shared" si="95"/>
        <v>0</v>
      </c>
    </row>
    <row r="2040" spans="1:38" hidden="1" x14ac:dyDescent="0.25">
      <c r="A2040" t="s">
        <v>635</v>
      </c>
      <c r="B2040" t="s">
        <v>638</v>
      </c>
      <c r="C2040" t="s">
        <v>64</v>
      </c>
      <c r="D2040" t="s">
        <v>65</v>
      </c>
      <c r="E2040" t="s">
        <v>507</v>
      </c>
      <c r="F2040" t="str">
        <f>VLOOKUP(E2040,'Коды программ'!$A$2:$B$578,2,FALSE)</f>
        <v>Аналитический контроль качества химических соединений</v>
      </c>
      <c r="G2040" t="s">
        <v>31</v>
      </c>
      <c r="H2040" t="s">
        <v>70</v>
      </c>
      <c r="I2040" t="str">
        <f t="shared" si="93"/>
        <v>18.02.0102</v>
      </c>
      <c r="J2040">
        <v>0</v>
      </c>
      <c r="K2040">
        <v>0</v>
      </c>
      <c r="L2040">
        <v>0</v>
      </c>
      <c r="M2040">
        <v>0</v>
      </c>
      <c r="N2040">
        <v>0</v>
      </c>
      <c r="O2040">
        <v>0</v>
      </c>
      <c r="P2040">
        <v>0</v>
      </c>
      <c r="Q2040">
        <v>0</v>
      </c>
      <c r="R2040">
        <v>0</v>
      </c>
      <c r="S2040">
        <v>0</v>
      </c>
      <c r="T2040">
        <v>0</v>
      </c>
      <c r="U2040">
        <v>0</v>
      </c>
      <c r="V2040">
        <v>0</v>
      </c>
      <c r="W2040">
        <v>0</v>
      </c>
      <c r="X2040">
        <v>0</v>
      </c>
      <c r="Y2040">
        <v>0</v>
      </c>
      <c r="Z2040">
        <v>0</v>
      </c>
      <c r="AA2040">
        <v>0</v>
      </c>
      <c r="AB2040">
        <v>0</v>
      </c>
      <c r="AC2040">
        <v>0</v>
      </c>
      <c r="AD2040">
        <v>0</v>
      </c>
      <c r="AE2040">
        <v>0</v>
      </c>
      <c r="AF2040">
        <v>0</v>
      </c>
      <c r="AG2040">
        <v>0</v>
      </c>
      <c r="AH2040">
        <v>0</v>
      </c>
      <c r="AI2040">
        <v>0</v>
      </c>
      <c r="AK2040" t="str">
        <f t="shared" si="94"/>
        <v>проверка пройдена</v>
      </c>
      <c r="AL2040" t="b">
        <f t="shared" si="95"/>
        <v>0</v>
      </c>
    </row>
    <row r="2041" spans="1:38" hidden="1" x14ac:dyDescent="0.25">
      <c r="A2041" t="s">
        <v>635</v>
      </c>
      <c r="B2041" t="s">
        <v>638</v>
      </c>
      <c r="C2041" t="s">
        <v>64</v>
      </c>
      <c r="D2041" t="s">
        <v>65</v>
      </c>
      <c r="E2041" t="s">
        <v>507</v>
      </c>
      <c r="F2041" t="str">
        <f>VLOOKUP(E2041,'Коды программ'!$A$2:$B$578,2,FALSE)</f>
        <v>Аналитический контроль качества химических соединений</v>
      </c>
      <c r="G2041" t="s">
        <v>32</v>
      </c>
      <c r="H2041" t="s">
        <v>71</v>
      </c>
      <c r="I2041" t="str">
        <f t="shared" si="93"/>
        <v>18.02.0103</v>
      </c>
      <c r="J2041">
        <v>0</v>
      </c>
      <c r="K2041">
        <v>0</v>
      </c>
      <c r="L2041">
        <v>0</v>
      </c>
      <c r="M2041">
        <v>0</v>
      </c>
      <c r="N2041">
        <v>0</v>
      </c>
      <c r="O2041">
        <v>0</v>
      </c>
      <c r="P2041">
        <v>0</v>
      </c>
      <c r="Q2041">
        <v>0</v>
      </c>
      <c r="R2041">
        <v>0</v>
      </c>
      <c r="S2041">
        <v>0</v>
      </c>
      <c r="T2041">
        <v>0</v>
      </c>
      <c r="U2041">
        <v>0</v>
      </c>
      <c r="V2041">
        <v>0</v>
      </c>
      <c r="W2041">
        <v>0</v>
      </c>
      <c r="X2041">
        <v>0</v>
      </c>
      <c r="Y2041">
        <v>0</v>
      </c>
      <c r="Z2041">
        <v>0</v>
      </c>
      <c r="AA2041">
        <v>0</v>
      </c>
      <c r="AB2041">
        <v>0</v>
      </c>
      <c r="AC2041">
        <v>0</v>
      </c>
      <c r="AD2041">
        <v>0</v>
      </c>
      <c r="AE2041">
        <v>0</v>
      </c>
      <c r="AF2041">
        <v>0</v>
      </c>
      <c r="AG2041">
        <v>0</v>
      </c>
      <c r="AH2041">
        <v>0</v>
      </c>
      <c r="AI2041">
        <v>0</v>
      </c>
      <c r="AK2041" t="str">
        <f t="shared" si="94"/>
        <v>проверка пройдена</v>
      </c>
      <c r="AL2041" t="b">
        <f t="shared" si="95"/>
        <v>0</v>
      </c>
    </row>
    <row r="2042" spans="1:38" hidden="1" x14ac:dyDescent="0.25">
      <c r="A2042" t="s">
        <v>635</v>
      </c>
      <c r="B2042" t="s">
        <v>638</v>
      </c>
      <c r="C2042" t="s">
        <v>64</v>
      </c>
      <c r="D2042" t="s">
        <v>65</v>
      </c>
      <c r="E2042" t="s">
        <v>507</v>
      </c>
      <c r="F2042" t="str">
        <f>VLOOKUP(E2042,'Коды программ'!$A$2:$B$578,2,FALSE)</f>
        <v>Аналитический контроль качества химических соединений</v>
      </c>
      <c r="G2042" t="s">
        <v>33</v>
      </c>
      <c r="H2042" t="s">
        <v>72</v>
      </c>
      <c r="I2042" t="str">
        <f t="shared" si="93"/>
        <v>18.02.0104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0</v>
      </c>
      <c r="X2042">
        <v>0</v>
      </c>
      <c r="Y2042">
        <v>0</v>
      </c>
      <c r="Z2042">
        <v>0</v>
      </c>
      <c r="AA2042">
        <v>0</v>
      </c>
      <c r="AB2042">
        <v>0</v>
      </c>
      <c r="AC2042">
        <v>0</v>
      </c>
      <c r="AD2042">
        <v>0</v>
      </c>
      <c r="AE2042">
        <v>0</v>
      </c>
      <c r="AF2042">
        <v>0</v>
      </c>
      <c r="AG2042">
        <v>0</v>
      </c>
      <c r="AH2042">
        <v>0</v>
      </c>
      <c r="AI2042">
        <v>0</v>
      </c>
      <c r="AK2042" t="str">
        <f t="shared" si="94"/>
        <v>проверка пройдена</v>
      </c>
      <c r="AL2042" t="b">
        <f t="shared" si="95"/>
        <v>0</v>
      </c>
    </row>
    <row r="2043" spans="1:38" hidden="1" x14ac:dyDescent="0.25">
      <c r="A2043" t="s">
        <v>635</v>
      </c>
      <c r="B2043" t="s">
        <v>638</v>
      </c>
      <c r="C2043" t="s">
        <v>64</v>
      </c>
      <c r="D2043" t="s">
        <v>65</v>
      </c>
      <c r="E2043" t="s">
        <v>507</v>
      </c>
      <c r="F2043" t="str">
        <f>VLOOKUP(E2043,'Коды программ'!$A$2:$B$578,2,FALSE)</f>
        <v>Аналитический контроль качества химических соединений</v>
      </c>
      <c r="G2043" t="s">
        <v>34</v>
      </c>
      <c r="H2043" t="s">
        <v>73</v>
      </c>
      <c r="I2043" t="str">
        <f t="shared" si="93"/>
        <v>18.02.0105</v>
      </c>
      <c r="J2043">
        <v>0</v>
      </c>
      <c r="K2043">
        <v>0</v>
      </c>
      <c r="L2043">
        <v>0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</v>
      </c>
      <c r="X2043">
        <v>0</v>
      </c>
      <c r="Y2043">
        <v>0</v>
      </c>
      <c r="Z2043">
        <v>0</v>
      </c>
      <c r="AA2043">
        <v>0</v>
      </c>
      <c r="AB2043">
        <v>0</v>
      </c>
      <c r="AC2043">
        <v>0</v>
      </c>
      <c r="AD2043">
        <v>0</v>
      </c>
      <c r="AE2043">
        <v>0</v>
      </c>
      <c r="AF2043">
        <v>0</v>
      </c>
      <c r="AG2043">
        <v>0</v>
      </c>
      <c r="AH2043">
        <v>0</v>
      </c>
      <c r="AI2043">
        <v>0</v>
      </c>
      <c r="AK2043" t="str">
        <f t="shared" si="94"/>
        <v>проверка пройдена</v>
      </c>
      <c r="AL2043" t="b">
        <f t="shared" si="95"/>
        <v>0</v>
      </c>
    </row>
    <row r="2044" spans="1:38" x14ac:dyDescent="0.25">
      <c r="A2044" t="s">
        <v>635</v>
      </c>
      <c r="B2044" t="s">
        <v>638</v>
      </c>
      <c r="C2044" t="s">
        <v>64</v>
      </c>
      <c r="D2044" t="s">
        <v>65</v>
      </c>
      <c r="E2044" t="s">
        <v>331</v>
      </c>
      <c r="F2044" t="str">
        <f>VLOOKUP(E2044,'Коды программ'!$A$2:$B$578,2,FALSE)</f>
        <v>Технология деревообработки</v>
      </c>
      <c r="G2044" t="s">
        <v>30</v>
      </c>
      <c r="H2044" t="s">
        <v>68</v>
      </c>
      <c r="I2044" t="str">
        <f t="shared" si="93"/>
        <v>35.02.0301</v>
      </c>
      <c r="J2044">
        <v>13</v>
      </c>
      <c r="K2044">
        <v>3</v>
      </c>
      <c r="L2044">
        <v>3</v>
      </c>
      <c r="M2044">
        <v>0</v>
      </c>
      <c r="N2044">
        <v>0</v>
      </c>
      <c r="O2044">
        <v>0</v>
      </c>
      <c r="P2044">
        <v>9</v>
      </c>
      <c r="Q2044">
        <v>1</v>
      </c>
      <c r="R2044">
        <v>0</v>
      </c>
      <c r="S2044">
        <v>0</v>
      </c>
      <c r="T2044">
        <v>0</v>
      </c>
      <c r="U2044">
        <v>0</v>
      </c>
      <c r="V2044">
        <v>0</v>
      </c>
      <c r="W2044">
        <v>0</v>
      </c>
      <c r="X2044">
        <v>0</v>
      </c>
      <c r="Y2044">
        <v>0</v>
      </c>
      <c r="Z2044">
        <v>0</v>
      </c>
      <c r="AA2044">
        <v>0</v>
      </c>
      <c r="AB2044">
        <v>0</v>
      </c>
      <c r="AC2044">
        <v>0</v>
      </c>
      <c r="AD2044">
        <v>0</v>
      </c>
      <c r="AE2044">
        <v>0</v>
      </c>
      <c r="AF2044">
        <v>0</v>
      </c>
      <c r="AG2044">
        <v>0</v>
      </c>
      <c r="AH2044">
        <v>0</v>
      </c>
      <c r="AI2044">
        <v>0</v>
      </c>
      <c r="AK2044" t="str">
        <f t="shared" si="94"/>
        <v>проверка пройдена</v>
      </c>
      <c r="AL2044" t="b">
        <f t="shared" si="95"/>
        <v>0</v>
      </c>
    </row>
    <row r="2045" spans="1:38" hidden="1" x14ac:dyDescent="0.25">
      <c r="A2045" t="s">
        <v>635</v>
      </c>
      <c r="B2045" t="s">
        <v>638</v>
      </c>
      <c r="C2045" t="s">
        <v>64</v>
      </c>
      <c r="D2045" t="s">
        <v>65</v>
      </c>
      <c r="E2045" t="s">
        <v>331</v>
      </c>
      <c r="F2045" t="str">
        <f>VLOOKUP(E2045,'Коды программ'!$A$2:$B$578,2,FALSE)</f>
        <v>Технология деревообработки</v>
      </c>
      <c r="G2045" t="s">
        <v>31</v>
      </c>
      <c r="H2045" t="s">
        <v>70</v>
      </c>
      <c r="I2045" t="str">
        <f t="shared" si="93"/>
        <v>35.02.0302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v>0</v>
      </c>
      <c r="V2045">
        <v>0</v>
      </c>
      <c r="W2045">
        <v>0</v>
      </c>
      <c r="X2045">
        <v>0</v>
      </c>
      <c r="Y2045">
        <v>0</v>
      </c>
      <c r="Z2045">
        <v>0</v>
      </c>
      <c r="AA2045">
        <v>0</v>
      </c>
      <c r="AB2045">
        <v>0</v>
      </c>
      <c r="AC2045">
        <v>0</v>
      </c>
      <c r="AD2045">
        <v>0</v>
      </c>
      <c r="AE2045">
        <v>0</v>
      </c>
      <c r="AF2045">
        <v>0</v>
      </c>
      <c r="AG2045">
        <v>0</v>
      </c>
      <c r="AH2045">
        <v>0</v>
      </c>
      <c r="AI2045">
        <v>0</v>
      </c>
      <c r="AK2045" t="str">
        <f t="shared" si="94"/>
        <v>проверка пройдена</v>
      </c>
      <c r="AL2045" t="b">
        <f t="shared" si="95"/>
        <v>0</v>
      </c>
    </row>
    <row r="2046" spans="1:38" hidden="1" x14ac:dyDescent="0.25">
      <c r="A2046" t="s">
        <v>635</v>
      </c>
      <c r="B2046" t="s">
        <v>638</v>
      </c>
      <c r="C2046" t="s">
        <v>64</v>
      </c>
      <c r="D2046" t="s">
        <v>65</v>
      </c>
      <c r="E2046" t="s">
        <v>331</v>
      </c>
      <c r="F2046" t="str">
        <f>VLOOKUP(E2046,'Коды программ'!$A$2:$B$578,2,FALSE)</f>
        <v>Технология деревообработки</v>
      </c>
      <c r="G2046" t="s">
        <v>32</v>
      </c>
      <c r="H2046" t="s">
        <v>71</v>
      </c>
      <c r="I2046" t="str">
        <f t="shared" si="93"/>
        <v>35.02.0303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v>0</v>
      </c>
      <c r="V2046">
        <v>0</v>
      </c>
      <c r="W2046">
        <v>0</v>
      </c>
      <c r="X2046">
        <v>0</v>
      </c>
      <c r="Y2046">
        <v>0</v>
      </c>
      <c r="Z2046">
        <v>0</v>
      </c>
      <c r="AA2046">
        <v>0</v>
      </c>
      <c r="AB2046">
        <v>0</v>
      </c>
      <c r="AC2046">
        <v>0</v>
      </c>
      <c r="AD2046">
        <v>0</v>
      </c>
      <c r="AE2046">
        <v>0</v>
      </c>
      <c r="AF2046">
        <v>0</v>
      </c>
      <c r="AG2046">
        <v>0</v>
      </c>
      <c r="AH2046">
        <v>0</v>
      </c>
      <c r="AI2046">
        <v>0</v>
      </c>
      <c r="AK2046" t="str">
        <f t="shared" si="94"/>
        <v>проверка пройдена</v>
      </c>
      <c r="AL2046" t="b">
        <f t="shared" si="95"/>
        <v>0</v>
      </c>
    </row>
    <row r="2047" spans="1:38" hidden="1" x14ac:dyDescent="0.25">
      <c r="A2047" t="s">
        <v>635</v>
      </c>
      <c r="B2047" t="s">
        <v>638</v>
      </c>
      <c r="C2047" t="s">
        <v>64</v>
      </c>
      <c r="D2047" t="s">
        <v>65</v>
      </c>
      <c r="E2047" t="s">
        <v>331</v>
      </c>
      <c r="F2047" t="str">
        <f>VLOOKUP(E2047,'Коды программ'!$A$2:$B$578,2,FALSE)</f>
        <v>Технология деревообработки</v>
      </c>
      <c r="G2047" t="s">
        <v>33</v>
      </c>
      <c r="H2047" t="s">
        <v>72</v>
      </c>
      <c r="I2047" t="str">
        <f t="shared" si="93"/>
        <v>35.02.0304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0</v>
      </c>
      <c r="X2047">
        <v>0</v>
      </c>
      <c r="Y2047">
        <v>0</v>
      </c>
      <c r="Z2047">
        <v>0</v>
      </c>
      <c r="AA2047">
        <v>0</v>
      </c>
      <c r="AB2047">
        <v>0</v>
      </c>
      <c r="AC2047">
        <v>0</v>
      </c>
      <c r="AD2047">
        <v>0</v>
      </c>
      <c r="AE2047">
        <v>0</v>
      </c>
      <c r="AF2047">
        <v>0</v>
      </c>
      <c r="AG2047">
        <v>0</v>
      </c>
      <c r="AH2047">
        <v>0</v>
      </c>
      <c r="AI2047">
        <v>0</v>
      </c>
      <c r="AK2047" t="str">
        <f t="shared" si="94"/>
        <v>проверка пройдена</v>
      </c>
      <c r="AL2047" t="b">
        <f t="shared" si="95"/>
        <v>0</v>
      </c>
    </row>
    <row r="2048" spans="1:38" hidden="1" x14ac:dyDescent="0.25">
      <c r="A2048" t="s">
        <v>635</v>
      </c>
      <c r="B2048" t="s">
        <v>638</v>
      </c>
      <c r="C2048" t="s">
        <v>64</v>
      </c>
      <c r="D2048" t="s">
        <v>65</v>
      </c>
      <c r="E2048" t="s">
        <v>331</v>
      </c>
      <c r="F2048" t="str">
        <f>VLOOKUP(E2048,'Коды программ'!$A$2:$B$578,2,FALSE)</f>
        <v>Технология деревообработки</v>
      </c>
      <c r="G2048" t="s">
        <v>34</v>
      </c>
      <c r="H2048" t="s">
        <v>73</v>
      </c>
      <c r="I2048" t="str">
        <f t="shared" si="93"/>
        <v>35.02.0305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</v>
      </c>
      <c r="X2048">
        <v>0</v>
      </c>
      <c r="Y2048">
        <v>0</v>
      </c>
      <c r="Z2048">
        <v>0</v>
      </c>
      <c r="AA2048">
        <v>0</v>
      </c>
      <c r="AB2048">
        <v>0</v>
      </c>
      <c r="AC2048">
        <v>0</v>
      </c>
      <c r="AD2048">
        <v>0</v>
      </c>
      <c r="AE2048">
        <v>0</v>
      </c>
      <c r="AF2048">
        <v>0</v>
      </c>
      <c r="AG2048">
        <v>0</v>
      </c>
      <c r="AH2048">
        <v>0</v>
      </c>
      <c r="AI2048">
        <v>0</v>
      </c>
      <c r="AK2048" t="str">
        <f t="shared" si="94"/>
        <v>проверка пройдена</v>
      </c>
      <c r="AL2048" t="b">
        <f t="shared" si="95"/>
        <v>0</v>
      </c>
    </row>
    <row r="2049" spans="1:38" s="20" customFormat="1" x14ac:dyDescent="0.25">
      <c r="A2049" s="20" t="s">
        <v>635</v>
      </c>
      <c r="B2049" s="20" t="s">
        <v>638</v>
      </c>
      <c r="C2049" s="20" t="s">
        <v>64</v>
      </c>
      <c r="D2049" s="20" t="s">
        <v>65</v>
      </c>
      <c r="E2049" s="20" t="s">
        <v>110</v>
      </c>
      <c r="F2049" s="20" t="str">
        <f>VLOOKUP(E2049,'Коды программ'!$A$2:$B$578,2,FALSE)</f>
        <v>Экономика и бухгалтерский учет (по отраслям)</v>
      </c>
      <c r="G2049" s="20" t="s">
        <v>30</v>
      </c>
      <c r="H2049" s="20" t="s">
        <v>68</v>
      </c>
      <c r="I2049" t="str">
        <f t="shared" si="93"/>
        <v>38.02.0101</v>
      </c>
      <c r="J2049" s="20">
        <v>7</v>
      </c>
      <c r="K2049" s="20">
        <v>2</v>
      </c>
      <c r="L2049" s="20">
        <v>2</v>
      </c>
      <c r="M2049" s="20">
        <v>0</v>
      </c>
      <c r="N2049" s="20">
        <v>0</v>
      </c>
      <c r="O2049" s="20">
        <v>0</v>
      </c>
      <c r="P2049" s="20">
        <v>4</v>
      </c>
      <c r="Q2049" s="20">
        <v>1</v>
      </c>
      <c r="R2049" s="20">
        <v>0</v>
      </c>
      <c r="S2049" s="20">
        <v>0</v>
      </c>
      <c r="T2049" s="20">
        <v>0</v>
      </c>
      <c r="U2049" s="20">
        <v>0</v>
      </c>
      <c r="V2049" s="20">
        <v>0</v>
      </c>
      <c r="W2049" s="20">
        <v>0</v>
      </c>
      <c r="X2049" s="20">
        <v>0</v>
      </c>
      <c r="Y2049" s="20">
        <v>0</v>
      </c>
      <c r="Z2049" s="20">
        <v>0</v>
      </c>
      <c r="AA2049" s="20">
        <v>0</v>
      </c>
      <c r="AB2049" s="20">
        <v>0</v>
      </c>
      <c r="AC2049" s="20">
        <v>0</v>
      </c>
      <c r="AD2049" s="20">
        <v>0</v>
      </c>
      <c r="AE2049" s="20">
        <v>0</v>
      </c>
      <c r="AF2049" s="20">
        <v>0</v>
      </c>
      <c r="AG2049" s="20">
        <v>0</v>
      </c>
      <c r="AH2049" s="20">
        <v>0</v>
      </c>
      <c r="AI2049" s="20">
        <v>0</v>
      </c>
      <c r="AK2049" s="20" t="str">
        <f t="shared" si="94"/>
        <v>проверка пройдена</v>
      </c>
      <c r="AL2049" s="20" t="b">
        <f t="shared" si="95"/>
        <v>0</v>
      </c>
    </row>
    <row r="2050" spans="1:38" hidden="1" x14ac:dyDescent="0.25">
      <c r="A2050" t="s">
        <v>635</v>
      </c>
      <c r="B2050" t="s">
        <v>638</v>
      </c>
      <c r="C2050" t="s">
        <v>64</v>
      </c>
      <c r="D2050" t="s">
        <v>65</v>
      </c>
      <c r="E2050" t="s">
        <v>110</v>
      </c>
      <c r="F2050" t="str">
        <f>VLOOKUP(E2050,'Коды программ'!$A$2:$B$578,2,FALSE)</f>
        <v>Экономика и бухгалтерский учет (по отраслям)</v>
      </c>
      <c r="G2050" t="s">
        <v>31</v>
      </c>
      <c r="H2050" t="s">
        <v>70</v>
      </c>
      <c r="I2050" t="str">
        <f t="shared" si="93"/>
        <v>38.02.0102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v>0</v>
      </c>
      <c r="V2050">
        <v>0</v>
      </c>
      <c r="W2050">
        <v>0</v>
      </c>
      <c r="X2050">
        <v>0</v>
      </c>
      <c r="Y2050">
        <v>0</v>
      </c>
      <c r="Z2050">
        <v>0</v>
      </c>
      <c r="AA2050">
        <v>0</v>
      </c>
      <c r="AB2050">
        <v>0</v>
      </c>
      <c r="AC2050">
        <v>0</v>
      </c>
      <c r="AD2050">
        <v>0</v>
      </c>
      <c r="AE2050">
        <v>0</v>
      </c>
      <c r="AF2050">
        <v>0</v>
      </c>
      <c r="AG2050">
        <v>0</v>
      </c>
      <c r="AH2050">
        <v>0</v>
      </c>
      <c r="AI2050">
        <v>0</v>
      </c>
      <c r="AK2050" t="str">
        <f t="shared" si="94"/>
        <v>проверка пройдена</v>
      </c>
      <c r="AL2050" t="b">
        <f t="shared" si="95"/>
        <v>0</v>
      </c>
    </row>
    <row r="2051" spans="1:38" hidden="1" x14ac:dyDescent="0.25">
      <c r="A2051" t="s">
        <v>635</v>
      </c>
      <c r="B2051" t="s">
        <v>638</v>
      </c>
      <c r="C2051" t="s">
        <v>64</v>
      </c>
      <c r="D2051" t="s">
        <v>65</v>
      </c>
      <c r="E2051" t="s">
        <v>110</v>
      </c>
      <c r="F2051" t="str">
        <f>VLOOKUP(E2051,'Коды программ'!$A$2:$B$578,2,FALSE)</f>
        <v>Экономика и бухгалтерский учет (по отраслям)</v>
      </c>
      <c r="G2051" t="s">
        <v>32</v>
      </c>
      <c r="H2051" t="s">
        <v>71</v>
      </c>
      <c r="I2051" t="str">
        <f t="shared" si="93"/>
        <v>38.02.0103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v>0</v>
      </c>
      <c r="V2051">
        <v>0</v>
      </c>
      <c r="W2051">
        <v>0</v>
      </c>
      <c r="X2051">
        <v>0</v>
      </c>
      <c r="Y2051">
        <v>0</v>
      </c>
      <c r="Z2051">
        <v>0</v>
      </c>
      <c r="AA2051">
        <v>0</v>
      </c>
      <c r="AB2051">
        <v>0</v>
      </c>
      <c r="AC2051">
        <v>0</v>
      </c>
      <c r="AD2051">
        <v>0</v>
      </c>
      <c r="AE2051">
        <v>0</v>
      </c>
      <c r="AF2051">
        <v>0</v>
      </c>
      <c r="AG2051">
        <v>0</v>
      </c>
      <c r="AH2051">
        <v>0</v>
      </c>
      <c r="AI2051">
        <v>0</v>
      </c>
      <c r="AK2051" t="str">
        <f t="shared" si="94"/>
        <v>проверка пройдена</v>
      </c>
      <c r="AL2051" t="b">
        <f t="shared" si="95"/>
        <v>0</v>
      </c>
    </row>
    <row r="2052" spans="1:38" hidden="1" x14ac:dyDescent="0.25">
      <c r="A2052" t="s">
        <v>635</v>
      </c>
      <c r="B2052" t="s">
        <v>638</v>
      </c>
      <c r="C2052" t="s">
        <v>64</v>
      </c>
      <c r="D2052" t="s">
        <v>65</v>
      </c>
      <c r="E2052" t="s">
        <v>110</v>
      </c>
      <c r="F2052" t="str">
        <f>VLOOKUP(E2052,'Коды программ'!$A$2:$B$578,2,FALSE)</f>
        <v>Экономика и бухгалтерский учет (по отраслям)</v>
      </c>
      <c r="G2052" t="s">
        <v>33</v>
      </c>
      <c r="H2052" t="s">
        <v>72</v>
      </c>
      <c r="I2052" t="str">
        <f t="shared" si="93"/>
        <v>38.02.0104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0</v>
      </c>
      <c r="X2052">
        <v>0</v>
      </c>
      <c r="Y2052">
        <v>0</v>
      </c>
      <c r="Z2052">
        <v>0</v>
      </c>
      <c r="AA2052">
        <v>0</v>
      </c>
      <c r="AB2052">
        <v>0</v>
      </c>
      <c r="AC2052">
        <v>0</v>
      </c>
      <c r="AD2052">
        <v>0</v>
      </c>
      <c r="AE2052">
        <v>0</v>
      </c>
      <c r="AF2052">
        <v>0</v>
      </c>
      <c r="AG2052">
        <v>0</v>
      </c>
      <c r="AH2052">
        <v>0</v>
      </c>
      <c r="AI2052">
        <v>0</v>
      </c>
      <c r="AK2052" t="str">
        <f t="shared" si="94"/>
        <v>проверка пройдена</v>
      </c>
      <c r="AL2052" t="b">
        <f t="shared" si="95"/>
        <v>0</v>
      </c>
    </row>
    <row r="2053" spans="1:38" hidden="1" x14ac:dyDescent="0.25">
      <c r="A2053" t="s">
        <v>635</v>
      </c>
      <c r="B2053" t="s">
        <v>638</v>
      </c>
      <c r="C2053" t="s">
        <v>64</v>
      </c>
      <c r="D2053" t="s">
        <v>65</v>
      </c>
      <c r="E2053" t="s">
        <v>110</v>
      </c>
      <c r="F2053" t="str">
        <f>VLOOKUP(E2053,'Коды программ'!$A$2:$B$578,2,FALSE)</f>
        <v>Экономика и бухгалтерский учет (по отраслям)</v>
      </c>
      <c r="G2053" t="s">
        <v>34</v>
      </c>
      <c r="H2053" t="s">
        <v>73</v>
      </c>
      <c r="I2053" t="str">
        <f t="shared" si="93"/>
        <v>38.02.0105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</v>
      </c>
      <c r="X2053">
        <v>0</v>
      </c>
      <c r="Y2053">
        <v>0</v>
      </c>
      <c r="Z2053">
        <v>0</v>
      </c>
      <c r="AA2053">
        <v>0</v>
      </c>
      <c r="AB2053">
        <v>0</v>
      </c>
      <c r="AC2053">
        <v>0</v>
      </c>
      <c r="AD2053">
        <v>0</v>
      </c>
      <c r="AE2053">
        <v>0</v>
      </c>
      <c r="AF2053">
        <v>0</v>
      </c>
      <c r="AG2053">
        <v>0</v>
      </c>
      <c r="AH2053">
        <v>0</v>
      </c>
      <c r="AI2053">
        <v>0</v>
      </c>
      <c r="AK2053" t="str">
        <f t="shared" si="94"/>
        <v>проверка пройдена</v>
      </c>
      <c r="AL2053" t="b">
        <f t="shared" si="95"/>
        <v>0</v>
      </c>
    </row>
    <row r="2054" spans="1:38" x14ac:dyDescent="0.25">
      <c r="A2054" t="s">
        <v>635</v>
      </c>
      <c r="B2054" t="s">
        <v>639</v>
      </c>
      <c r="C2054" t="s">
        <v>64</v>
      </c>
      <c r="D2054" t="s">
        <v>65</v>
      </c>
      <c r="E2054" t="s">
        <v>654</v>
      </c>
      <c r="F2054" t="str">
        <f>VLOOKUP(E2054,'Коды программ'!$A$2:$B$578,2,FALSE)</f>
        <v>Театральная и аудиовизуальная техника (по видам)</v>
      </c>
      <c r="G2054" t="s">
        <v>30</v>
      </c>
      <c r="H2054" t="s">
        <v>68</v>
      </c>
      <c r="I2054" t="str">
        <f t="shared" si="93"/>
        <v>55.02.0101</v>
      </c>
      <c r="J2054">
        <v>43</v>
      </c>
      <c r="K2054">
        <v>14</v>
      </c>
      <c r="L2054">
        <v>14</v>
      </c>
      <c r="M2054">
        <v>0</v>
      </c>
      <c r="N2054">
        <v>0</v>
      </c>
      <c r="O2054">
        <v>1</v>
      </c>
      <c r="P2054">
        <v>13</v>
      </c>
      <c r="Q2054">
        <v>15</v>
      </c>
      <c r="R2054">
        <v>0</v>
      </c>
      <c r="S2054">
        <v>0</v>
      </c>
      <c r="T2054">
        <v>0</v>
      </c>
      <c r="U2054">
        <v>0</v>
      </c>
      <c r="V2054">
        <v>0</v>
      </c>
      <c r="W2054">
        <v>0</v>
      </c>
      <c r="X2054">
        <v>0</v>
      </c>
      <c r="Y2054">
        <v>0</v>
      </c>
      <c r="Z2054">
        <v>0</v>
      </c>
      <c r="AA2054">
        <v>0</v>
      </c>
      <c r="AB2054">
        <v>0</v>
      </c>
      <c r="AC2054">
        <v>0</v>
      </c>
      <c r="AD2054">
        <v>0</v>
      </c>
      <c r="AE2054">
        <v>0</v>
      </c>
      <c r="AF2054">
        <v>0</v>
      </c>
      <c r="AG2054">
        <v>0</v>
      </c>
      <c r="AH2054">
        <v>0</v>
      </c>
      <c r="AI2054">
        <v>0</v>
      </c>
      <c r="AJ2054" t="s">
        <v>214</v>
      </c>
      <c r="AK2054" t="str">
        <f t="shared" si="94"/>
        <v>проверка пройдена</v>
      </c>
      <c r="AL2054" t="b">
        <f t="shared" si="95"/>
        <v>0</v>
      </c>
    </row>
    <row r="2055" spans="1:38" hidden="1" x14ac:dyDescent="0.25">
      <c r="A2055" t="s">
        <v>635</v>
      </c>
      <c r="B2055" t="s">
        <v>639</v>
      </c>
      <c r="C2055" t="s">
        <v>64</v>
      </c>
      <c r="D2055" t="s">
        <v>65</v>
      </c>
      <c r="E2055" t="s">
        <v>654</v>
      </c>
      <c r="F2055" t="str">
        <f>VLOOKUP(E2055,'Коды программ'!$A$2:$B$578,2,FALSE)</f>
        <v>Театральная и аудиовизуальная техника (по видам)</v>
      </c>
      <c r="G2055" t="s">
        <v>31</v>
      </c>
      <c r="H2055" t="s">
        <v>70</v>
      </c>
      <c r="I2055" t="str">
        <f t="shared" si="93"/>
        <v>55.02.0102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AK2055" t="str">
        <f t="shared" si="94"/>
        <v>проверка пройдена</v>
      </c>
      <c r="AL2055" t="b">
        <f t="shared" si="95"/>
        <v>0</v>
      </c>
    </row>
    <row r="2056" spans="1:38" hidden="1" x14ac:dyDescent="0.25">
      <c r="A2056" t="s">
        <v>635</v>
      </c>
      <c r="B2056" t="s">
        <v>639</v>
      </c>
      <c r="C2056" t="s">
        <v>64</v>
      </c>
      <c r="D2056" t="s">
        <v>65</v>
      </c>
      <c r="E2056" t="s">
        <v>654</v>
      </c>
      <c r="F2056" t="str">
        <f>VLOOKUP(E2056,'Коды программ'!$A$2:$B$578,2,FALSE)</f>
        <v>Театральная и аудиовизуальная техника (по видам)</v>
      </c>
      <c r="G2056" t="s">
        <v>32</v>
      </c>
      <c r="H2056" t="s">
        <v>71</v>
      </c>
      <c r="I2056" t="str">
        <f t="shared" si="93"/>
        <v>55.02.0103</v>
      </c>
      <c r="J2056">
        <v>1</v>
      </c>
      <c r="K2056">
        <v>0</v>
      </c>
      <c r="L2056">
        <v>0</v>
      </c>
      <c r="M2056">
        <v>0</v>
      </c>
      <c r="N2056">
        <v>0</v>
      </c>
      <c r="O2056">
        <v>1</v>
      </c>
      <c r="P2056">
        <v>0</v>
      </c>
      <c r="Q2056">
        <v>0</v>
      </c>
      <c r="AD2056">
        <v>0</v>
      </c>
      <c r="AK2056" t="str">
        <f t="shared" si="94"/>
        <v>проверка пройдена</v>
      </c>
      <c r="AL2056" t="b">
        <f t="shared" si="95"/>
        <v>0</v>
      </c>
    </row>
    <row r="2057" spans="1:38" hidden="1" x14ac:dyDescent="0.25">
      <c r="A2057" t="s">
        <v>635</v>
      </c>
      <c r="B2057" t="s">
        <v>639</v>
      </c>
      <c r="C2057" t="s">
        <v>64</v>
      </c>
      <c r="D2057" t="s">
        <v>65</v>
      </c>
      <c r="E2057" t="s">
        <v>654</v>
      </c>
      <c r="F2057" t="str">
        <f>VLOOKUP(E2057,'Коды программ'!$A$2:$B$578,2,FALSE)</f>
        <v>Театральная и аудиовизуальная техника (по видам)</v>
      </c>
      <c r="G2057" t="s">
        <v>33</v>
      </c>
      <c r="H2057" t="s">
        <v>72</v>
      </c>
      <c r="I2057" t="str">
        <f t="shared" si="93"/>
        <v>55.02.0104</v>
      </c>
      <c r="J2057">
        <v>0</v>
      </c>
      <c r="K2057">
        <v>0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AK2057" t="str">
        <f t="shared" si="94"/>
        <v>проверка пройдена</v>
      </c>
      <c r="AL2057" t="b">
        <f t="shared" si="95"/>
        <v>0</v>
      </c>
    </row>
    <row r="2058" spans="1:38" hidden="1" x14ac:dyDescent="0.25">
      <c r="A2058" t="s">
        <v>635</v>
      </c>
      <c r="B2058" t="s">
        <v>639</v>
      </c>
      <c r="C2058" t="s">
        <v>64</v>
      </c>
      <c r="D2058" t="s">
        <v>65</v>
      </c>
      <c r="E2058" t="s">
        <v>654</v>
      </c>
      <c r="F2058" t="str">
        <f>VLOOKUP(E2058,'Коды программ'!$A$2:$B$578,2,FALSE)</f>
        <v>Театральная и аудиовизуальная техника (по видам)</v>
      </c>
      <c r="G2058" t="s">
        <v>34</v>
      </c>
      <c r="H2058" t="s">
        <v>73</v>
      </c>
      <c r="I2058" t="str">
        <f t="shared" ref="I2058:I2121" si="96">CONCATENATE(E2058,G2058)</f>
        <v>55.02.0105</v>
      </c>
      <c r="J2058">
        <v>0</v>
      </c>
      <c r="K2058">
        <v>0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AK2058" t="str">
        <f t="shared" ref="AK2058:AK2121" si="97">IF(J2058=K2058+N2058+O2058+P2058+Q2058+R2058+S2058+T2058+U2058+V2058+W2058+X2058+Y2058+Z2058+AA2058+AB2058+AC2058+AD2058+AE2058+AF2058+AG2058+AH2058+AI2058,"проверка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2058" t="b">
        <f t="shared" ref="AL2058:AL2121" si="98">IF(OR(L2058&gt;K2058,M2058&gt;K2058),TRUE,FALSE)</f>
        <v>0</v>
      </c>
    </row>
    <row r="2059" spans="1:38" x14ac:dyDescent="0.25">
      <c r="A2059" t="s">
        <v>635</v>
      </c>
      <c r="B2059" t="s">
        <v>639</v>
      </c>
      <c r="C2059" t="s">
        <v>64</v>
      </c>
      <c r="D2059" t="s">
        <v>65</v>
      </c>
      <c r="E2059" t="s">
        <v>497</v>
      </c>
      <c r="F2059" t="str">
        <f>VLOOKUP(E2059,'Коды программ'!$A$2:$B$578,2,FALSE)</f>
        <v>Техника и искусство фотографии</v>
      </c>
      <c r="G2059" t="s">
        <v>30</v>
      </c>
      <c r="H2059" t="s">
        <v>68</v>
      </c>
      <c r="I2059" t="str">
        <f t="shared" si="96"/>
        <v>54.02.0801</v>
      </c>
      <c r="J2059">
        <v>21</v>
      </c>
      <c r="K2059">
        <v>16</v>
      </c>
      <c r="L2059">
        <v>10</v>
      </c>
      <c r="M2059">
        <v>0</v>
      </c>
      <c r="N2059">
        <v>0</v>
      </c>
      <c r="O2059">
        <v>0</v>
      </c>
      <c r="P2059">
        <v>5</v>
      </c>
      <c r="Q2059">
        <v>0</v>
      </c>
      <c r="R2059">
        <v>0</v>
      </c>
      <c r="S2059">
        <v>0</v>
      </c>
      <c r="T2059">
        <v>0</v>
      </c>
      <c r="U2059">
        <v>0</v>
      </c>
      <c r="V2059">
        <v>0</v>
      </c>
      <c r="W2059">
        <v>0</v>
      </c>
      <c r="X2059">
        <v>0</v>
      </c>
      <c r="Y2059">
        <v>0</v>
      </c>
      <c r="Z2059">
        <v>0</v>
      </c>
      <c r="AA2059">
        <v>0</v>
      </c>
      <c r="AB2059">
        <v>0</v>
      </c>
      <c r="AC2059">
        <v>0</v>
      </c>
      <c r="AD2059">
        <v>0</v>
      </c>
      <c r="AE2059">
        <v>0</v>
      </c>
      <c r="AF2059">
        <v>0</v>
      </c>
      <c r="AG2059">
        <v>0</v>
      </c>
      <c r="AH2059">
        <v>0</v>
      </c>
      <c r="AI2059">
        <v>0</v>
      </c>
      <c r="AJ2059">
        <v>0</v>
      </c>
      <c r="AK2059" t="str">
        <f t="shared" si="97"/>
        <v>проверка пройдена</v>
      </c>
      <c r="AL2059" t="b">
        <f t="shared" si="98"/>
        <v>0</v>
      </c>
    </row>
    <row r="2060" spans="1:38" hidden="1" x14ac:dyDescent="0.25">
      <c r="A2060" t="s">
        <v>635</v>
      </c>
      <c r="B2060" t="s">
        <v>639</v>
      </c>
      <c r="C2060" t="s">
        <v>64</v>
      </c>
      <c r="D2060" t="s">
        <v>65</v>
      </c>
      <c r="E2060" t="s">
        <v>497</v>
      </c>
      <c r="F2060" t="str">
        <f>VLOOKUP(E2060,'Коды программ'!$A$2:$B$578,2,FALSE)</f>
        <v>Техника и искусство фотографии</v>
      </c>
      <c r="G2060" t="s">
        <v>31</v>
      </c>
      <c r="H2060" t="s">
        <v>70</v>
      </c>
      <c r="I2060" t="str">
        <f t="shared" si="96"/>
        <v>54.02.0802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AK2060" t="str">
        <f t="shared" si="97"/>
        <v>проверка пройдена</v>
      </c>
      <c r="AL2060" t="b">
        <f t="shared" si="98"/>
        <v>0</v>
      </c>
    </row>
    <row r="2061" spans="1:38" hidden="1" x14ac:dyDescent="0.25">
      <c r="A2061" t="s">
        <v>635</v>
      </c>
      <c r="B2061" t="s">
        <v>639</v>
      </c>
      <c r="C2061" t="s">
        <v>64</v>
      </c>
      <c r="D2061" t="s">
        <v>65</v>
      </c>
      <c r="E2061" t="s">
        <v>497</v>
      </c>
      <c r="F2061" t="str">
        <f>VLOOKUP(E2061,'Коды программ'!$A$2:$B$578,2,FALSE)</f>
        <v>Техника и искусство фотографии</v>
      </c>
      <c r="G2061" t="s">
        <v>32</v>
      </c>
      <c r="H2061" t="s">
        <v>71</v>
      </c>
      <c r="I2061" t="str">
        <f t="shared" si="96"/>
        <v>54.02.0803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AK2061" t="str">
        <f t="shared" si="97"/>
        <v>проверка пройдена</v>
      </c>
      <c r="AL2061" t="b">
        <f t="shared" si="98"/>
        <v>0</v>
      </c>
    </row>
    <row r="2062" spans="1:38" hidden="1" x14ac:dyDescent="0.25">
      <c r="A2062" t="s">
        <v>635</v>
      </c>
      <c r="B2062" t="s">
        <v>639</v>
      </c>
      <c r="C2062" t="s">
        <v>64</v>
      </c>
      <c r="D2062" t="s">
        <v>65</v>
      </c>
      <c r="E2062" t="s">
        <v>497</v>
      </c>
      <c r="F2062" t="str">
        <f>VLOOKUP(E2062,'Коды программ'!$A$2:$B$578,2,FALSE)</f>
        <v>Техника и искусство фотографии</v>
      </c>
      <c r="G2062" t="s">
        <v>33</v>
      </c>
      <c r="H2062" t="s">
        <v>72</v>
      </c>
      <c r="I2062" t="str">
        <f t="shared" si="96"/>
        <v>54.02.0804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AK2062" t="str">
        <f t="shared" si="97"/>
        <v>проверка пройдена</v>
      </c>
      <c r="AL2062" t="b">
        <f t="shared" si="98"/>
        <v>0</v>
      </c>
    </row>
    <row r="2063" spans="1:38" hidden="1" x14ac:dyDescent="0.25">
      <c r="A2063" t="s">
        <v>635</v>
      </c>
      <c r="B2063" t="s">
        <v>639</v>
      </c>
      <c r="C2063" t="s">
        <v>64</v>
      </c>
      <c r="D2063" t="s">
        <v>65</v>
      </c>
      <c r="E2063" t="s">
        <v>497</v>
      </c>
      <c r="F2063" t="str">
        <f>VLOOKUP(E2063,'Коды программ'!$A$2:$B$578,2,FALSE)</f>
        <v>Техника и искусство фотографии</v>
      </c>
      <c r="G2063" t="s">
        <v>34</v>
      </c>
      <c r="H2063" t="s">
        <v>73</v>
      </c>
      <c r="I2063" t="str">
        <f t="shared" si="96"/>
        <v>54.02.0805</v>
      </c>
      <c r="J2063">
        <v>0</v>
      </c>
      <c r="K2063">
        <v>0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AK2063" t="str">
        <f t="shared" si="97"/>
        <v>проверка пройдена</v>
      </c>
      <c r="AL2063" t="b">
        <f t="shared" si="98"/>
        <v>0</v>
      </c>
    </row>
    <row r="2064" spans="1:38" x14ac:dyDescent="0.25">
      <c r="A2064" t="s">
        <v>635</v>
      </c>
      <c r="B2064" t="s">
        <v>639</v>
      </c>
      <c r="C2064" t="s">
        <v>64</v>
      </c>
      <c r="D2064" t="s">
        <v>65</v>
      </c>
      <c r="E2064" t="s">
        <v>655</v>
      </c>
      <c r="F2064" t="str">
        <f>VLOOKUP(E2064,'Коды программ'!$A$2:$B$578,2,FALSE)</f>
        <v>Анимация (по видам)</v>
      </c>
      <c r="G2064" t="s">
        <v>30</v>
      </c>
      <c r="H2064" t="s">
        <v>68</v>
      </c>
      <c r="I2064" t="str">
        <f t="shared" si="96"/>
        <v>55.02.0201</v>
      </c>
      <c r="J2064">
        <v>18</v>
      </c>
      <c r="K2064">
        <v>14</v>
      </c>
      <c r="L2064">
        <v>8</v>
      </c>
      <c r="M2064">
        <v>0</v>
      </c>
      <c r="N2064">
        <v>0</v>
      </c>
      <c r="O2064">
        <v>0</v>
      </c>
      <c r="P2064">
        <v>4</v>
      </c>
      <c r="Q2064">
        <v>0</v>
      </c>
      <c r="R2064">
        <v>0</v>
      </c>
      <c r="S2064">
        <v>0</v>
      </c>
      <c r="T2064">
        <v>0</v>
      </c>
      <c r="U2064">
        <v>0</v>
      </c>
      <c r="V2064">
        <v>0</v>
      </c>
      <c r="W2064">
        <v>0</v>
      </c>
      <c r="X2064">
        <v>0</v>
      </c>
      <c r="Y2064">
        <v>0</v>
      </c>
      <c r="Z2064">
        <v>0</v>
      </c>
      <c r="AA2064">
        <v>0</v>
      </c>
      <c r="AB2064">
        <v>0</v>
      </c>
      <c r="AC2064">
        <v>0</v>
      </c>
      <c r="AD2064">
        <v>0</v>
      </c>
      <c r="AE2064">
        <v>0</v>
      </c>
      <c r="AF2064">
        <v>0</v>
      </c>
      <c r="AG2064">
        <v>0</v>
      </c>
      <c r="AH2064">
        <v>0</v>
      </c>
      <c r="AI2064">
        <v>0</v>
      </c>
      <c r="AJ2064">
        <v>0</v>
      </c>
      <c r="AK2064" t="str">
        <f t="shared" si="97"/>
        <v>проверка пройдена</v>
      </c>
      <c r="AL2064" t="b">
        <f t="shared" si="98"/>
        <v>0</v>
      </c>
    </row>
    <row r="2065" spans="1:38" hidden="1" x14ac:dyDescent="0.25">
      <c r="A2065" t="s">
        <v>635</v>
      </c>
      <c r="B2065" t="s">
        <v>639</v>
      </c>
      <c r="C2065" t="s">
        <v>64</v>
      </c>
      <c r="D2065" t="s">
        <v>65</v>
      </c>
      <c r="E2065" t="s">
        <v>655</v>
      </c>
      <c r="F2065" t="str">
        <f>VLOOKUP(E2065,'Коды программ'!$A$2:$B$578,2,FALSE)</f>
        <v>Анимация (по видам)</v>
      </c>
      <c r="G2065" t="s">
        <v>31</v>
      </c>
      <c r="H2065" t="s">
        <v>70</v>
      </c>
      <c r="I2065" t="str">
        <f t="shared" si="96"/>
        <v>55.02.0202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AK2065" t="str">
        <f t="shared" si="97"/>
        <v>проверка пройдена</v>
      </c>
      <c r="AL2065" t="b">
        <f t="shared" si="98"/>
        <v>0</v>
      </c>
    </row>
    <row r="2066" spans="1:38" hidden="1" x14ac:dyDescent="0.25">
      <c r="A2066" t="s">
        <v>635</v>
      </c>
      <c r="B2066" t="s">
        <v>639</v>
      </c>
      <c r="C2066" t="s">
        <v>64</v>
      </c>
      <c r="D2066" t="s">
        <v>65</v>
      </c>
      <c r="E2066" t="s">
        <v>655</v>
      </c>
      <c r="F2066" t="str">
        <f>VLOOKUP(E2066,'Коды программ'!$A$2:$B$578,2,FALSE)</f>
        <v>Анимация (по видам)</v>
      </c>
      <c r="G2066" t="s">
        <v>32</v>
      </c>
      <c r="H2066" t="s">
        <v>71</v>
      </c>
      <c r="I2066" t="str">
        <f t="shared" si="96"/>
        <v>55.02.0203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AK2066" t="str">
        <f t="shared" si="97"/>
        <v>проверка пройдена</v>
      </c>
      <c r="AL2066" t="b">
        <f t="shared" si="98"/>
        <v>0</v>
      </c>
    </row>
    <row r="2067" spans="1:38" hidden="1" x14ac:dyDescent="0.25">
      <c r="A2067" t="s">
        <v>635</v>
      </c>
      <c r="B2067" t="s">
        <v>639</v>
      </c>
      <c r="C2067" t="s">
        <v>64</v>
      </c>
      <c r="D2067" t="s">
        <v>65</v>
      </c>
      <c r="E2067" t="s">
        <v>655</v>
      </c>
      <c r="F2067" t="str">
        <f>VLOOKUP(E2067,'Коды программ'!$A$2:$B$578,2,FALSE)</f>
        <v>Анимация (по видам)</v>
      </c>
      <c r="G2067" t="s">
        <v>33</v>
      </c>
      <c r="H2067" t="s">
        <v>72</v>
      </c>
      <c r="I2067" t="str">
        <f t="shared" si="96"/>
        <v>55.02.0204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AK2067" t="str">
        <f t="shared" si="97"/>
        <v>проверка пройдена</v>
      </c>
      <c r="AL2067" t="b">
        <f t="shared" si="98"/>
        <v>0</v>
      </c>
    </row>
    <row r="2068" spans="1:38" hidden="1" x14ac:dyDescent="0.25">
      <c r="A2068" t="s">
        <v>635</v>
      </c>
      <c r="B2068" t="s">
        <v>639</v>
      </c>
      <c r="C2068" t="s">
        <v>64</v>
      </c>
      <c r="D2068" t="s">
        <v>65</v>
      </c>
      <c r="E2068" t="s">
        <v>655</v>
      </c>
      <c r="F2068" t="str">
        <f>VLOOKUP(E2068,'Коды программ'!$A$2:$B$578,2,FALSE)</f>
        <v>Анимация (по видам)</v>
      </c>
      <c r="G2068" t="s">
        <v>34</v>
      </c>
      <c r="H2068" t="s">
        <v>73</v>
      </c>
      <c r="I2068" t="str">
        <f t="shared" si="96"/>
        <v>55.02.0205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AK2068" t="str">
        <f t="shared" si="97"/>
        <v>проверка пройдена</v>
      </c>
      <c r="AL2068" t="b">
        <f t="shared" si="98"/>
        <v>0</v>
      </c>
    </row>
    <row r="2069" spans="1:38" x14ac:dyDescent="0.25">
      <c r="A2069" t="s">
        <v>635</v>
      </c>
      <c r="B2069" t="s">
        <v>640</v>
      </c>
      <c r="C2069" t="s">
        <v>64</v>
      </c>
      <c r="D2069" t="s">
        <v>65</v>
      </c>
      <c r="E2069" t="s">
        <v>444</v>
      </c>
      <c r="F2069" t="str">
        <f>VLOOKUP(E2069,'Коды программ'!$A$2:$B$578,2,FALSE)</f>
        <v>Лабораторная диагностика</v>
      </c>
      <c r="G2069" t="s">
        <v>30</v>
      </c>
      <c r="H2069" t="s">
        <v>68</v>
      </c>
      <c r="I2069" t="str">
        <f t="shared" si="96"/>
        <v>31.02.0301</v>
      </c>
      <c r="J2069">
        <v>24</v>
      </c>
      <c r="K2069">
        <v>15</v>
      </c>
      <c r="L2069">
        <v>0</v>
      </c>
      <c r="M2069">
        <v>0</v>
      </c>
      <c r="N2069">
        <v>0</v>
      </c>
      <c r="O2069">
        <v>0</v>
      </c>
      <c r="P2069">
        <v>4</v>
      </c>
      <c r="Q2069">
        <v>0</v>
      </c>
      <c r="R2069">
        <v>0</v>
      </c>
      <c r="S2069">
        <v>1</v>
      </c>
      <c r="T2069">
        <v>0</v>
      </c>
      <c r="U2069">
        <v>0</v>
      </c>
      <c r="V2069">
        <v>4</v>
      </c>
      <c r="W2069">
        <v>0</v>
      </c>
      <c r="X2069">
        <v>0</v>
      </c>
      <c r="Y2069">
        <v>0</v>
      </c>
      <c r="Z2069">
        <v>0</v>
      </c>
      <c r="AA2069">
        <v>0</v>
      </c>
      <c r="AB2069">
        <v>0</v>
      </c>
      <c r="AC2069">
        <v>0</v>
      </c>
      <c r="AD2069">
        <v>0</v>
      </c>
      <c r="AE2069">
        <v>0</v>
      </c>
      <c r="AF2069">
        <v>0</v>
      </c>
      <c r="AG2069">
        <v>0</v>
      </c>
      <c r="AH2069">
        <v>0</v>
      </c>
      <c r="AI2069">
        <v>0</v>
      </c>
      <c r="AK2069" t="str">
        <f t="shared" si="97"/>
        <v>проверка пройдена</v>
      </c>
      <c r="AL2069" t="b">
        <f t="shared" si="98"/>
        <v>0</v>
      </c>
    </row>
    <row r="2070" spans="1:38" hidden="1" x14ac:dyDescent="0.25">
      <c r="A2070" t="s">
        <v>635</v>
      </c>
      <c r="B2070" t="s">
        <v>640</v>
      </c>
      <c r="C2070" t="s">
        <v>64</v>
      </c>
      <c r="D2070" t="s">
        <v>65</v>
      </c>
      <c r="E2070" t="s">
        <v>444</v>
      </c>
      <c r="F2070" t="str">
        <f>VLOOKUP(E2070,'Коды программ'!$A$2:$B$578,2,FALSE)</f>
        <v>Лабораторная диагностика</v>
      </c>
      <c r="G2070" t="s">
        <v>31</v>
      </c>
      <c r="H2070" t="s">
        <v>70</v>
      </c>
      <c r="I2070" t="str">
        <f t="shared" si="96"/>
        <v>31.02.0302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  <c r="U2070">
        <v>0</v>
      </c>
      <c r="V2070">
        <v>0</v>
      </c>
      <c r="W2070">
        <v>0</v>
      </c>
      <c r="X2070">
        <v>0</v>
      </c>
      <c r="Y2070">
        <v>0</v>
      </c>
      <c r="Z2070">
        <v>0</v>
      </c>
      <c r="AA2070">
        <v>0</v>
      </c>
      <c r="AB2070">
        <v>0</v>
      </c>
      <c r="AC2070">
        <v>0</v>
      </c>
      <c r="AD2070">
        <v>0</v>
      </c>
      <c r="AE2070">
        <v>0</v>
      </c>
      <c r="AF2070">
        <v>0</v>
      </c>
      <c r="AG2070">
        <v>0</v>
      </c>
      <c r="AH2070">
        <v>0</v>
      </c>
      <c r="AI2070">
        <v>0</v>
      </c>
      <c r="AK2070" t="str">
        <f t="shared" si="97"/>
        <v>проверка пройдена</v>
      </c>
      <c r="AL2070" t="b">
        <f t="shared" si="98"/>
        <v>0</v>
      </c>
    </row>
    <row r="2071" spans="1:38" hidden="1" x14ac:dyDescent="0.25">
      <c r="A2071" t="s">
        <v>635</v>
      </c>
      <c r="B2071" t="s">
        <v>640</v>
      </c>
      <c r="C2071" t="s">
        <v>64</v>
      </c>
      <c r="D2071" t="s">
        <v>65</v>
      </c>
      <c r="E2071" t="s">
        <v>444</v>
      </c>
      <c r="F2071" t="str">
        <f>VLOOKUP(E2071,'Коды программ'!$A$2:$B$578,2,FALSE)</f>
        <v>Лабораторная диагностика</v>
      </c>
      <c r="G2071" t="s">
        <v>32</v>
      </c>
      <c r="H2071" t="s">
        <v>71</v>
      </c>
      <c r="I2071" t="str">
        <f t="shared" si="96"/>
        <v>31.02.0303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v>0</v>
      </c>
      <c r="V2071">
        <v>0</v>
      </c>
      <c r="W2071">
        <v>0</v>
      </c>
      <c r="X2071">
        <v>0</v>
      </c>
      <c r="Y2071">
        <v>0</v>
      </c>
      <c r="Z2071">
        <v>0</v>
      </c>
      <c r="AA2071">
        <v>0</v>
      </c>
      <c r="AB2071">
        <v>0</v>
      </c>
      <c r="AC2071">
        <v>0</v>
      </c>
      <c r="AD2071">
        <v>0</v>
      </c>
      <c r="AE2071">
        <v>0</v>
      </c>
      <c r="AF2071">
        <v>0</v>
      </c>
      <c r="AG2071">
        <v>0</v>
      </c>
      <c r="AH2071">
        <v>0</v>
      </c>
      <c r="AI2071">
        <v>0</v>
      </c>
      <c r="AK2071" t="str">
        <f t="shared" si="97"/>
        <v>проверка пройдена</v>
      </c>
      <c r="AL2071" t="b">
        <f t="shared" si="98"/>
        <v>0</v>
      </c>
    </row>
    <row r="2072" spans="1:38" hidden="1" x14ac:dyDescent="0.25">
      <c r="A2072" t="s">
        <v>635</v>
      </c>
      <c r="B2072" t="s">
        <v>640</v>
      </c>
      <c r="C2072" t="s">
        <v>64</v>
      </c>
      <c r="D2072" t="s">
        <v>65</v>
      </c>
      <c r="E2072" t="s">
        <v>444</v>
      </c>
      <c r="F2072" t="str">
        <f>VLOOKUP(E2072,'Коды программ'!$A$2:$B$578,2,FALSE)</f>
        <v>Лабораторная диагностика</v>
      </c>
      <c r="G2072" t="s">
        <v>33</v>
      </c>
      <c r="H2072" t="s">
        <v>72</v>
      </c>
      <c r="I2072" t="str">
        <f t="shared" si="96"/>
        <v>31.02.0304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>
        <v>0</v>
      </c>
      <c r="AB2072">
        <v>0</v>
      </c>
      <c r="AC2072">
        <v>0</v>
      </c>
      <c r="AD2072">
        <v>0</v>
      </c>
      <c r="AE2072">
        <v>0</v>
      </c>
      <c r="AF2072">
        <v>0</v>
      </c>
      <c r="AG2072">
        <v>0</v>
      </c>
      <c r="AH2072">
        <v>0</v>
      </c>
      <c r="AI2072">
        <v>0</v>
      </c>
      <c r="AK2072" t="str">
        <f t="shared" si="97"/>
        <v>проверка пройдена</v>
      </c>
      <c r="AL2072" t="b">
        <f t="shared" si="98"/>
        <v>0</v>
      </c>
    </row>
    <row r="2073" spans="1:38" hidden="1" x14ac:dyDescent="0.25">
      <c r="A2073" t="s">
        <v>635</v>
      </c>
      <c r="B2073" t="s">
        <v>640</v>
      </c>
      <c r="C2073" t="s">
        <v>64</v>
      </c>
      <c r="D2073" t="s">
        <v>65</v>
      </c>
      <c r="E2073" t="s">
        <v>444</v>
      </c>
      <c r="F2073" t="str">
        <f>VLOOKUP(E2073,'Коды программ'!$A$2:$B$578,2,FALSE)</f>
        <v>Лабораторная диагностика</v>
      </c>
      <c r="G2073" t="s">
        <v>34</v>
      </c>
      <c r="H2073" t="s">
        <v>73</v>
      </c>
      <c r="I2073" t="str">
        <f t="shared" si="96"/>
        <v>31.02.0305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>
        <v>0</v>
      </c>
      <c r="AB2073">
        <v>0</v>
      </c>
      <c r="AC2073">
        <v>0</v>
      </c>
      <c r="AD2073">
        <v>0</v>
      </c>
      <c r="AE2073">
        <v>0</v>
      </c>
      <c r="AF2073">
        <v>0</v>
      </c>
      <c r="AG2073">
        <v>0</v>
      </c>
      <c r="AH2073">
        <v>0</v>
      </c>
      <c r="AI2073">
        <v>0</v>
      </c>
      <c r="AK2073" t="str">
        <f t="shared" si="97"/>
        <v>проверка пройдена</v>
      </c>
      <c r="AL2073" t="b">
        <f t="shared" si="98"/>
        <v>0</v>
      </c>
    </row>
    <row r="2074" spans="1:38" x14ac:dyDescent="0.25">
      <c r="A2074" t="s">
        <v>635</v>
      </c>
      <c r="B2074" t="s">
        <v>640</v>
      </c>
      <c r="C2074" t="s">
        <v>64</v>
      </c>
      <c r="D2074" t="s">
        <v>65</v>
      </c>
      <c r="E2074" t="s">
        <v>441</v>
      </c>
      <c r="F2074" t="str">
        <f>VLOOKUP(E2074,'Коды программ'!$A$2:$B$578,2,FALSE)</f>
        <v>Сестринское дело</v>
      </c>
      <c r="G2074" t="s">
        <v>30</v>
      </c>
      <c r="H2074" t="s">
        <v>68</v>
      </c>
      <c r="I2074" t="str">
        <f t="shared" si="96"/>
        <v>34.02.0101</v>
      </c>
      <c r="J2074">
        <v>135</v>
      </c>
      <c r="K2074">
        <v>95</v>
      </c>
      <c r="L2074">
        <v>0</v>
      </c>
      <c r="M2074">
        <v>0</v>
      </c>
      <c r="N2074">
        <v>0</v>
      </c>
      <c r="O2074">
        <v>0</v>
      </c>
      <c r="P2074">
        <v>23</v>
      </c>
      <c r="Q2074">
        <v>3</v>
      </c>
      <c r="R2074">
        <v>0</v>
      </c>
      <c r="S2074">
        <v>3</v>
      </c>
      <c r="T2074">
        <v>0</v>
      </c>
      <c r="U2074">
        <v>0</v>
      </c>
      <c r="V2074">
        <v>11</v>
      </c>
      <c r="W2074">
        <v>0</v>
      </c>
      <c r="X2074">
        <v>0</v>
      </c>
      <c r="Y2074">
        <v>0</v>
      </c>
      <c r="Z2074">
        <v>0</v>
      </c>
      <c r="AA2074">
        <v>0</v>
      </c>
      <c r="AB2074">
        <v>0</v>
      </c>
      <c r="AC2074">
        <v>0</v>
      </c>
      <c r="AD2074">
        <v>0</v>
      </c>
      <c r="AE2074">
        <v>0</v>
      </c>
      <c r="AF2074">
        <v>0</v>
      </c>
      <c r="AG2074">
        <v>0</v>
      </c>
      <c r="AH2074">
        <v>0</v>
      </c>
      <c r="AI2074">
        <v>0</v>
      </c>
      <c r="AK2074" t="str">
        <f t="shared" si="97"/>
        <v>проверка пройдена</v>
      </c>
      <c r="AL2074" t="b">
        <f t="shared" si="98"/>
        <v>0</v>
      </c>
    </row>
    <row r="2075" spans="1:38" hidden="1" x14ac:dyDescent="0.25">
      <c r="A2075" t="s">
        <v>635</v>
      </c>
      <c r="B2075" t="s">
        <v>640</v>
      </c>
      <c r="C2075" t="s">
        <v>64</v>
      </c>
      <c r="D2075" t="s">
        <v>65</v>
      </c>
      <c r="E2075" t="s">
        <v>441</v>
      </c>
      <c r="F2075" t="str">
        <f>VLOOKUP(E2075,'Коды программ'!$A$2:$B$578,2,FALSE)</f>
        <v>Сестринское дело</v>
      </c>
      <c r="G2075" t="s">
        <v>31</v>
      </c>
      <c r="H2075" t="s">
        <v>70</v>
      </c>
      <c r="I2075" t="str">
        <f t="shared" si="96"/>
        <v>34.02.0102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v>0</v>
      </c>
      <c r="V2075">
        <v>0</v>
      </c>
      <c r="W2075">
        <v>0</v>
      </c>
      <c r="X2075">
        <v>0</v>
      </c>
      <c r="Y2075">
        <v>0</v>
      </c>
      <c r="Z2075">
        <v>0</v>
      </c>
      <c r="AA2075">
        <v>0</v>
      </c>
      <c r="AB2075">
        <v>0</v>
      </c>
      <c r="AC2075">
        <v>0</v>
      </c>
      <c r="AD2075">
        <v>0</v>
      </c>
      <c r="AE2075">
        <v>0</v>
      </c>
      <c r="AF2075">
        <v>0</v>
      </c>
      <c r="AG2075">
        <v>0</v>
      </c>
      <c r="AH2075">
        <v>0</v>
      </c>
      <c r="AI2075">
        <v>0</v>
      </c>
      <c r="AK2075" t="str">
        <f t="shared" si="97"/>
        <v>проверка пройдена</v>
      </c>
      <c r="AL2075" t="b">
        <f t="shared" si="98"/>
        <v>0</v>
      </c>
    </row>
    <row r="2076" spans="1:38" hidden="1" x14ac:dyDescent="0.25">
      <c r="A2076" t="s">
        <v>635</v>
      </c>
      <c r="B2076" t="s">
        <v>640</v>
      </c>
      <c r="C2076" t="s">
        <v>64</v>
      </c>
      <c r="D2076" t="s">
        <v>65</v>
      </c>
      <c r="E2076" t="s">
        <v>441</v>
      </c>
      <c r="F2076" t="str">
        <f>VLOOKUP(E2076,'Коды программ'!$A$2:$B$578,2,FALSE)</f>
        <v>Сестринское дело</v>
      </c>
      <c r="G2076" t="s">
        <v>32</v>
      </c>
      <c r="H2076" t="s">
        <v>71</v>
      </c>
      <c r="I2076" t="str">
        <f t="shared" si="96"/>
        <v>34.02.0103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v>0</v>
      </c>
      <c r="V2076">
        <v>0</v>
      </c>
      <c r="W2076">
        <v>0</v>
      </c>
      <c r="X2076">
        <v>0</v>
      </c>
      <c r="Y2076">
        <v>0</v>
      </c>
      <c r="Z2076">
        <v>0</v>
      </c>
      <c r="AA2076">
        <v>0</v>
      </c>
      <c r="AB2076">
        <v>0</v>
      </c>
      <c r="AC2076">
        <v>0</v>
      </c>
      <c r="AD2076">
        <v>0</v>
      </c>
      <c r="AE2076">
        <v>0</v>
      </c>
      <c r="AF2076">
        <v>0</v>
      </c>
      <c r="AG2076">
        <v>0</v>
      </c>
      <c r="AH2076">
        <v>0</v>
      </c>
      <c r="AI2076">
        <v>0</v>
      </c>
      <c r="AK2076" t="str">
        <f t="shared" si="97"/>
        <v>проверка пройдена</v>
      </c>
      <c r="AL2076" t="b">
        <f t="shared" si="98"/>
        <v>0</v>
      </c>
    </row>
    <row r="2077" spans="1:38" hidden="1" x14ac:dyDescent="0.25">
      <c r="A2077" t="s">
        <v>635</v>
      </c>
      <c r="B2077" t="s">
        <v>640</v>
      </c>
      <c r="C2077" t="s">
        <v>64</v>
      </c>
      <c r="D2077" t="s">
        <v>65</v>
      </c>
      <c r="E2077" t="s">
        <v>441</v>
      </c>
      <c r="F2077" t="str">
        <f>VLOOKUP(E2077,'Коды программ'!$A$2:$B$578,2,FALSE)</f>
        <v>Сестринское дело</v>
      </c>
      <c r="G2077" t="s">
        <v>33</v>
      </c>
      <c r="H2077" t="s">
        <v>72</v>
      </c>
      <c r="I2077" t="str">
        <f t="shared" si="96"/>
        <v>34.02.0104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>
        <v>0</v>
      </c>
      <c r="AB2077">
        <v>0</v>
      </c>
      <c r="AC2077">
        <v>0</v>
      </c>
      <c r="AD2077">
        <v>0</v>
      </c>
      <c r="AE2077">
        <v>0</v>
      </c>
      <c r="AF2077">
        <v>0</v>
      </c>
      <c r="AG2077">
        <v>0</v>
      </c>
      <c r="AH2077">
        <v>0</v>
      </c>
      <c r="AI2077">
        <v>0</v>
      </c>
      <c r="AK2077" t="str">
        <f t="shared" si="97"/>
        <v>проверка пройдена</v>
      </c>
      <c r="AL2077" t="b">
        <f t="shared" si="98"/>
        <v>0</v>
      </c>
    </row>
    <row r="2078" spans="1:38" hidden="1" x14ac:dyDescent="0.25">
      <c r="A2078" t="s">
        <v>635</v>
      </c>
      <c r="B2078" t="s">
        <v>640</v>
      </c>
      <c r="C2078" t="s">
        <v>64</v>
      </c>
      <c r="D2078" t="s">
        <v>65</v>
      </c>
      <c r="E2078" t="s">
        <v>441</v>
      </c>
      <c r="F2078" t="str">
        <f>VLOOKUP(E2078,'Коды программ'!$A$2:$B$578,2,FALSE)</f>
        <v>Сестринское дело</v>
      </c>
      <c r="G2078" t="s">
        <v>34</v>
      </c>
      <c r="H2078" t="s">
        <v>73</v>
      </c>
      <c r="I2078" t="str">
        <f t="shared" si="96"/>
        <v>34.02.0105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>
        <v>0</v>
      </c>
      <c r="AB2078">
        <v>0</v>
      </c>
      <c r="AC2078">
        <v>0</v>
      </c>
      <c r="AD2078">
        <v>0</v>
      </c>
      <c r="AE2078">
        <v>0</v>
      </c>
      <c r="AF2078">
        <v>0</v>
      </c>
      <c r="AG2078">
        <v>0</v>
      </c>
      <c r="AH2078">
        <v>0</v>
      </c>
      <c r="AI2078">
        <v>0</v>
      </c>
      <c r="AK2078" t="str">
        <f t="shared" si="97"/>
        <v>проверка пройдена</v>
      </c>
      <c r="AL2078" t="b">
        <f t="shared" si="98"/>
        <v>0</v>
      </c>
    </row>
    <row r="2079" spans="1:38" x14ac:dyDescent="0.25">
      <c r="A2079" t="s">
        <v>635</v>
      </c>
      <c r="B2079" t="s">
        <v>641</v>
      </c>
      <c r="C2079" t="s">
        <v>64</v>
      </c>
      <c r="D2079" t="s">
        <v>65</v>
      </c>
      <c r="E2079" t="s">
        <v>110</v>
      </c>
      <c r="F2079" t="str">
        <f>VLOOKUP(E2079,'Коды программ'!$A$2:$B$578,2,FALSE)</f>
        <v>Экономика и бухгалтерский учет (по отраслям)</v>
      </c>
      <c r="G2079" t="s">
        <v>30</v>
      </c>
      <c r="H2079" t="s">
        <v>68</v>
      </c>
      <c r="I2079" t="str">
        <f t="shared" si="96"/>
        <v>38.02.0101</v>
      </c>
      <c r="J2079">
        <v>12</v>
      </c>
      <c r="K2079">
        <v>5</v>
      </c>
      <c r="L2079">
        <v>5</v>
      </c>
      <c r="M2079">
        <v>5</v>
      </c>
      <c r="N2079">
        <v>1</v>
      </c>
      <c r="O2079">
        <v>0</v>
      </c>
      <c r="P2079">
        <v>5</v>
      </c>
      <c r="Q2079">
        <v>0</v>
      </c>
      <c r="R2079">
        <v>0</v>
      </c>
      <c r="S2079">
        <v>0</v>
      </c>
      <c r="T2079">
        <v>0</v>
      </c>
      <c r="U2079">
        <v>0</v>
      </c>
      <c r="V2079">
        <v>0</v>
      </c>
      <c r="W2079">
        <v>1</v>
      </c>
      <c r="X2079">
        <v>0</v>
      </c>
      <c r="Y2079">
        <v>0</v>
      </c>
      <c r="Z2079">
        <v>0</v>
      </c>
      <c r="AA2079">
        <v>0</v>
      </c>
      <c r="AB2079">
        <v>0</v>
      </c>
      <c r="AC2079">
        <v>0</v>
      </c>
      <c r="AD2079">
        <v>0</v>
      </c>
      <c r="AE2079">
        <v>0</v>
      </c>
      <c r="AF2079">
        <v>0</v>
      </c>
      <c r="AG2079">
        <v>0</v>
      </c>
      <c r="AH2079">
        <v>0</v>
      </c>
      <c r="AI2079">
        <v>0</v>
      </c>
      <c r="AJ2079" t="s">
        <v>511</v>
      </c>
      <c r="AK2079" t="str">
        <f t="shared" si="97"/>
        <v>проверка пройдена</v>
      </c>
      <c r="AL2079" t="b">
        <f t="shared" si="98"/>
        <v>0</v>
      </c>
    </row>
    <row r="2080" spans="1:38" hidden="1" x14ac:dyDescent="0.25">
      <c r="A2080" t="s">
        <v>635</v>
      </c>
      <c r="B2080" t="s">
        <v>641</v>
      </c>
      <c r="C2080" t="s">
        <v>64</v>
      </c>
      <c r="D2080" t="s">
        <v>65</v>
      </c>
      <c r="E2080" t="s">
        <v>110</v>
      </c>
      <c r="F2080" t="str">
        <f>VLOOKUP(E2080,'Коды программ'!$A$2:$B$578,2,FALSE)</f>
        <v>Экономика и бухгалтерский учет (по отраслям)</v>
      </c>
      <c r="G2080" t="s">
        <v>31</v>
      </c>
      <c r="H2080" t="s">
        <v>70</v>
      </c>
      <c r="I2080" t="str">
        <f t="shared" si="96"/>
        <v>38.02.0102</v>
      </c>
      <c r="J2080">
        <v>0</v>
      </c>
      <c r="K2080">
        <v>0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  <c r="U2080">
        <v>0</v>
      </c>
      <c r="V2080">
        <v>0</v>
      </c>
      <c r="W2080">
        <v>0</v>
      </c>
      <c r="X2080">
        <v>0</v>
      </c>
      <c r="Y2080">
        <v>0</v>
      </c>
      <c r="Z2080">
        <v>0</v>
      </c>
      <c r="AA2080">
        <v>0</v>
      </c>
      <c r="AB2080">
        <v>0</v>
      </c>
      <c r="AC2080">
        <v>0</v>
      </c>
      <c r="AD2080">
        <v>0</v>
      </c>
      <c r="AE2080">
        <v>0</v>
      </c>
      <c r="AF2080">
        <v>0</v>
      </c>
      <c r="AG2080">
        <v>0</v>
      </c>
      <c r="AH2080">
        <v>0</v>
      </c>
      <c r="AI2080">
        <v>0</v>
      </c>
      <c r="AJ2080">
        <v>0</v>
      </c>
      <c r="AK2080" t="str">
        <f t="shared" si="97"/>
        <v>проверка пройдена</v>
      </c>
      <c r="AL2080" t="b">
        <f t="shared" si="98"/>
        <v>0</v>
      </c>
    </row>
    <row r="2081" spans="1:38" hidden="1" x14ac:dyDescent="0.25">
      <c r="A2081" t="s">
        <v>635</v>
      </c>
      <c r="B2081" t="s">
        <v>641</v>
      </c>
      <c r="C2081" t="s">
        <v>64</v>
      </c>
      <c r="D2081" t="s">
        <v>65</v>
      </c>
      <c r="E2081" t="s">
        <v>110</v>
      </c>
      <c r="F2081" t="str">
        <f>VLOOKUP(E2081,'Коды программ'!$A$2:$B$578,2,FALSE)</f>
        <v>Экономика и бухгалтерский учет (по отраслям)</v>
      </c>
      <c r="G2081" t="s">
        <v>32</v>
      </c>
      <c r="H2081" t="s">
        <v>71</v>
      </c>
      <c r="I2081" t="str">
        <f t="shared" si="96"/>
        <v>38.02.0103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v>0</v>
      </c>
      <c r="V2081">
        <v>0</v>
      </c>
      <c r="W2081">
        <v>0</v>
      </c>
      <c r="X2081">
        <v>0</v>
      </c>
      <c r="Y2081">
        <v>0</v>
      </c>
      <c r="Z2081">
        <v>0</v>
      </c>
      <c r="AA2081">
        <v>0</v>
      </c>
      <c r="AB2081">
        <v>0</v>
      </c>
      <c r="AC2081">
        <v>0</v>
      </c>
      <c r="AD2081">
        <v>0</v>
      </c>
      <c r="AE2081">
        <v>0</v>
      </c>
      <c r="AF2081">
        <v>0</v>
      </c>
      <c r="AG2081">
        <v>0</v>
      </c>
      <c r="AH2081">
        <v>0</v>
      </c>
      <c r="AI2081">
        <v>0</v>
      </c>
      <c r="AJ2081">
        <v>0</v>
      </c>
      <c r="AK2081" t="str">
        <f t="shared" si="97"/>
        <v>проверка пройдена</v>
      </c>
      <c r="AL2081" t="b">
        <f t="shared" si="98"/>
        <v>0</v>
      </c>
    </row>
    <row r="2082" spans="1:38" hidden="1" x14ac:dyDescent="0.25">
      <c r="A2082" t="s">
        <v>635</v>
      </c>
      <c r="B2082" t="s">
        <v>641</v>
      </c>
      <c r="C2082" t="s">
        <v>64</v>
      </c>
      <c r="D2082" t="s">
        <v>65</v>
      </c>
      <c r="E2082" t="s">
        <v>110</v>
      </c>
      <c r="F2082" t="str">
        <f>VLOOKUP(E2082,'Коды программ'!$A$2:$B$578,2,FALSE)</f>
        <v>Экономика и бухгалтерский учет (по отраслям)</v>
      </c>
      <c r="G2082" t="s">
        <v>33</v>
      </c>
      <c r="H2082" t="s">
        <v>72</v>
      </c>
      <c r="I2082" t="str">
        <f t="shared" si="96"/>
        <v>38.02.0104</v>
      </c>
      <c r="J2082">
        <v>0</v>
      </c>
      <c r="K2082">
        <v>0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>
        <v>0</v>
      </c>
      <c r="AB2082">
        <v>0</v>
      </c>
      <c r="AC2082">
        <v>0</v>
      </c>
      <c r="AD2082">
        <v>0</v>
      </c>
      <c r="AE2082">
        <v>0</v>
      </c>
      <c r="AF2082">
        <v>0</v>
      </c>
      <c r="AG2082">
        <v>0</v>
      </c>
      <c r="AH2082">
        <v>0</v>
      </c>
      <c r="AI2082">
        <v>0</v>
      </c>
      <c r="AJ2082">
        <v>0</v>
      </c>
      <c r="AK2082" t="str">
        <f t="shared" si="97"/>
        <v>проверка пройдена</v>
      </c>
      <c r="AL2082" t="b">
        <f t="shared" si="98"/>
        <v>0</v>
      </c>
    </row>
    <row r="2083" spans="1:38" hidden="1" x14ac:dyDescent="0.25">
      <c r="A2083" t="s">
        <v>635</v>
      </c>
      <c r="B2083" t="s">
        <v>641</v>
      </c>
      <c r="C2083" t="s">
        <v>64</v>
      </c>
      <c r="D2083" t="s">
        <v>65</v>
      </c>
      <c r="E2083" t="s">
        <v>110</v>
      </c>
      <c r="F2083" t="str">
        <f>VLOOKUP(E2083,'Коды программ'!$A$2:$B$578,2,FALSE)</f>
        <v>Экономика и бухгалтерский учет (по отраслям)</v>
      </c>
      <c r="G2083" t="s">
        <v>34</v>
      </c>
      <c r="H2083" t="s">
        <v>73</v>
      </c>
      <c r="I2083" t="str">
        <f t="shared" si="96"/>
        <v>38.02.0105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>
        <v>0</v>
      </c>
      <c r="AB2083">
        <v>0</v>
      </c>
      <c r="AC2083">
        <v>0</v>
      </c>
      <c r="AD2083">
        <v>0</v>
      </c>
      <c r="AE2083">
        <v>0</v>
      </c>
      <c r="AF2083">
        <v>0</v>
      </c>
      <c r="AG2083">
        <v>0</v>
      </c>
      <c r="AH2083">
        <v>0</v>
      </c>
      <c r="AI2083">
        <v>0</v>
      </c>
      <c r="AJ2083">
        <v>0</v>
      </c>
      <c r="AK2083" t="str">
        <f t="shared" si="97"/>
        <v>проверка пройдена</v>
      </c>
      <c r="AL2083" t="b">
        <f t="shared" si="98"/>
        <v>0</v>
      </c>
    </row>
    <row r="2084" spans="1:38" x14ac:dyDescent="0.25">
      <c r="A2084" t="s">
        <v>635</v>
      </c>
      <c r="B2084" t="s">
        <v>642</v>
      </c>
      <c r="C2084" t="s">
        <v>64</v>
      </c>
      <c r="D2084" t="s">
        <v>65</v>
      </c>
      <c r="E2084" t="s">
        <v>512</v>
      </c>
      <c r="F2084" t="str">
        <f>VLOOKUP(E2084,'Коды программ'!$A$2:$B$578,2,FALSE)</f>
        <v>Землеустройство</v>
      </c>
      <c r="G2084" t="s">
        <v>30</v>
      </c>
      <c r="H2084" t="s">
        <v>68</v>
      </c>
      <c r="I2084" t="str">
        <f t="shared" si="96"/>
        <v>21.02.0401</v>
      </c>
      <c r="J2084">
        <v>32</v>
      </c>
      <c r="P2084">
        <v>22</v>
      </c>
      <c r="AD2084">
        <v>1</v>
      </c>
      <c r="AG2084">
        <v>9</v>
      </c>
      <c r="AJ2084" t="s">
        <v>453</v>
      </c>
      <c r="AK2084" t="str">
        <f t="shared" si="97"/>
        <v>проверка пройдена</v>
      </c>
      <c r="AL2084" t="b">
        <f t="shared" si="98"/>
        <v>0</v>
      </c>
    </row>
    <row r="2085" spans="1:38" hidden="1" x14ac:dyDescent="0.25">
      <c r="A2085" t="s">
        <v>635</v>
      </c>
      <c r="B2085" t="s">
        <v>642</v>
      </c>
      <c r="C2085" t="s">
        <v>64</v>
      </c>
      <c r="D2085" t="s">
        <v>65</v>
      </c>
      <c r="E2085" t="s">
        <v>512</v>
      </c>
      <c r="F2085" t="str">
        <f>VLOOKUP(E2085,'Коды программ'!$A$2:$B$578,2,FALSE)</f>
        <v>Землеустройство</v>
      </c>
      <c r="G2085" t="s">
        <v>31</v>
      </c>
      <c r="H2085" t="s">
        <v>70</v>
      </c>
      <c r="I2085" t="str">
        <f t="shared" si="96"/>
        <v>21.02.0402</v>
      </c>
      <c r="J2085">
        <v>0</v>
      </c>
      <c r="P2085">
        <v>0</v>
      </c>
      <c r="AD2085">
        <v>0</v>
      </c>
      <c r="AG2085">
        <v>0</v>
      </c>
      <c r="AK2085" t="str">
        <f t="shared" si="97"/>
        <v>проверка пройдена</v>
      </c>
      <c r="AL2085" t="b">
        <f t="shared" si="98"/>
        <v>0</v>
      </c>
    </row>
    <row r="2086" spans="1:38" hidden="1" x14ac:dyDescent="0.25">
      <c r="A2086" t="s">
        <v>635</v>
      </c>
      <c r="B2086" t="s">
        <v>642</v>
      </c>
      <c r="C2086" t="s">
        <v>64</v>
      </c>
      <c r="D2086" t="s">
        <v>65</v>
      </c>
      <c r="E2086" t="s">
        <v>512</v>
      </c>
      <c r="F2086" t="str">
        <f>VLOOKUP(E2086,'Коды программ'!$A$2:$B$578,2,FALSE)</f>
        <v>Землеустройство</v>
      </c>
      <c r="G2086" t="s">
        <v>32</v>
      </c>
      <c r="H2086" t="s">
        <v>71</v>
      </c>
      <c r="I2086" t="str">
        <f t="shared" si="96"/>
        <v>21.02.0403</v>
      </c>
      <c r="J2086">
        <v>0</v>
      </c>
      <c r="P2086">
        <v>0</v>
      </c>
      <c r="AD2086">
        <v>0</v>
      </c>
      <c r="AG2086">
        <v>0</v>
      </c>
      <c r="AK2086" t="str">
        <f t="shared" si="97"/>
        <v>проверка пройдена</v>
      </c>
      <c r="AL2086" t="b">
        <f t="shared" si="98"/>
        <v>0</v>
      </c>
    </row>
    <row r="2087" spans="1:38" hidden="1" x14ac:dyDescent="0.25">
      <c r="A2087" t="s">
        <v>635</v>
      </c>
      <c r="B2087" t="s">
        <v>642</v>
      </c>
      <c r="C2087" t="s">
        <v>64</v>
      </c>
      <c r="D2087" t="s">
        <v>65</v>
      </c>
      <c r="E2087" t="s">
        <v>512</v>
      </c>
      <c r="F2087" t="str">
        <f>VLOOKUP(E2087,'Коды программ'!$A$2:$B$578,2,FALSE)</f>
        <v>Землеустройство</v>
      </c>
      <c r="G2087" t="s">
        <v>33</v>
      </c>
      <c r="H2087" t="s">
        <v>72</v>
      </c>
      <c r="I2087" t="str">
        <f t="shared" si="96"/>
        <v>21.02.0404</v>
      </c>
      <c r="J2087">
        <v>0</v>
      </c>
      <c r="P2087">
        <v>0</v>
      </c>
      <c r="AD2087">
        <v>0</v>
      </c>
      <c r="AG2087">
        <v>0</v>
      </c>
      <c r="AK2087" t="str">
        <f t="shared" si="97"/>
        <v>проверка пройдена</v>
      </c>
      <c r="AL2087" t="b">
        <f t="shared" si="98"/>
        <v>0</v>
      </c>
    </row>
    <row r="2088" spans="1:38" hidden="1" x14ac:dyDescent="0.25">
      <c r="A2088" t="s">
        <v>635</v>
      </c>
      <c r="B2088" t="s">
        <v>642</v>
      </c>
      <c r="C2088" t="s">
        <v>64</v>
      </c>
      <c r="D2088" t="s">
        <v>65</v>
      </c>
      <c r="E2088" t="s">
        <v>512</v>
      </c>
      <c r="F2088" t="str">
        <f>VLOOKUP(E2088,'Коды программ'!$A$2:$B$578,2,FALSE)</f>
        <v>Землеустройство</v>
      </c>
      <c r="G2088" t="s">
        <v>34</v>
      </c>
      <c r="H2088" t="s">
        <v>73</v>
      </c>
      <c r="I2088" t="str">
        <f t="shared" si="96"/>
        <v>21.02.0405</v>
      </c>
      <c r="J2088">
        <v>0</v>
      </c>
      <c r="P2088">
        <v>0</v>
      </c>
      <c r="AD2088">
        <v>0</v>
      </c>
      <c r="AG2088">
        <v>0</v>
      </c>
      <c r="AK2088" t="str">
        <f t="shared" si="97"/>
        <v>проверка пройдена</v>
      </c>
      <c r="AL2088" t="b">
        <f t="shared" si="98"/>
        <v>0</v>
      </c>
    </row>
    <row r="2089" spans="1:38" x14ac:dyDescent="0.25">
      <c r="A2089" t="s">
        <v>635</v>
      </c>
      <c r="B2089" t="s">
        <v>642</v>
      </c>
      <c r="C2089" t="s">
        <v>64</v>
      </c>
      <c r="D2089" t="s">
        <v>65</v>
      </c>
      <c r="E2089" t="s">
        <v>76</v>
      </c>
      <c r="F2089" t="str">
        <f>VLOOKUP(E2089,'Коды программ'!$A$2:$B$578,2,FALSE)</f>
        <v>Организация перевозок и управление на транспорте (по видам)</v>
      </c>
      <c r="G2089" t="s">
        <v>30</v>
      </c>
      <c r="H2089" t="s">
        <v>68</v>
      </c>
      <c r="I2089" t="str">
        <f t="shared" si="96"/>
        <v>23.02.0101</v>
      </c>
      <c r="J2089">
        <v>59</v>
      </c>
      <c r="K2089">
        <v>19</v>
      </c>
      <c r="R2089">
        <v>5</v>
      </c>
      <c r="AD2089">
        <v>11</v>
      </c>
      <c r="AG2089">
        <v>24</v>
      </c>
      <c r="AJ2089" t="s">
        <v>453</v>
      </c>
      <c r="AK2089" t="str">
        <f t="shared" si="97"/>
        <v>проверка пройдена</v>
      </c>
      <c r="AL2089" t="b">
        <f t="shared" si="98"/>
        <v>0</v>
      </c>
    </row>
    <row r="2090" spans="1:38" hidden="1" x14ac:dyDescent="0.25">
      <c r="A2090" t="s">
        <v>635</v>
      </c>
      <c r="B2090" t="s">
        <v>642</v>
      </c>
      <c r="C2090" t="s">
        <v>64</v>
      </c>
      <c r="D2090" t="s">
        <v>65</v>
      </c>
      <c r="E2090" t="s">
        <v>76</v>
      </c>
      <c r="F2090" t="str">
        <f>VLOOKUP(E2090,'Коды программ'!$A$2:$B$578,2,FALSE)</f>
        <v>Организация перевозок и управление на транспорте (по видам)</v>
      </c>
      <c r="G2090" t="s">
        <v>31</v>
      </c>
      <c r="H2090" t="s">
        <v>70</v>
      </c>
      <c r="I2090" t="str">
        <f t="shared" si="96"/>
        <v>23.02.0102</v>
      </c>
      <c r="J2090">
        <v>0</v>
      </c>
      <c r="K2090">
        <v>0</v>
      </c>
      <c r="R2090">
        <v>0</v>
      </c>
      <c r="AD2090">
        <v>0</v>
      </c>
      <c r="AG2090">
        <v>0</v>
      </c>
      <c r="AK2090" t="str">
        <f t="shared" si="97"/>
        <v>проверка пройдена</v>
      </c>
      <c r="AL2090" t="b">
        <f t="shared" si="98"/>
        <v>0</v>
      </c>
    </row>
    <row r="2091" spans="1:38" hidden="1" x14ac:dyDescent="0.25">
      <c r="A2091" t="s">
        <v>635</v>
      </c>
      <c r="B2091" t="s">
        <v>642</v>
      </c>
      <c r="C2091" t="s">
        <v>64</v>
      </c>
      <c r="D2091" t="s">
        <v>65</v>
      </c>
      <c r="E2091" t="s">
        <v>76</v>
      </c>
      <c r="F2091" t="str">
        <f>VLOOKUP(E2091,'Коды программ'!$A$2:$B$578,2,FALSE)</f>
        <v>Организация перевозок и управление на транспорте (по видам)</v>
      </c>
      <c r="G2091" t="s">
        <v>32</v>
      </c>
      <c r="H2091" t="s">
        <v>71</v>
      </c>
      <c r="I2091" t="str">
        <f t="shared" si="96"/>
        <v>23.02.0103</v>
      </c>
      <c r="J2091">
        <v>0</v>
      </c>
      <c r="K2091">
        <v>0</v>
      </c>
      <c r="R2091">
        <v>0</v>
      </c>
      <c r="AD2091">
        <v>0</v>
      </c>
      <c r="AG2091">
        <v>0</v>
      </c>
      <c r="AK2091" t="str">
        <f t="shared" si="97"/>
        <v>проверка пройдена</v>
      </c>
      <c r="AL2091" t="b">
        <f t="shared" si="98"/>
        <v>0</v>
      </c>
    </row>
    <row r="2092" spans="1:38" hidden="1" x14ac:dyDescent="0.25">
      <c r="A2092" t="s">
        <v>635</v>
      </c>
      <c r="B2092" t="s">
        <v>642</v>
      </c>
      <c r="C2092" t="s">
        <v>64</v>
      </c>
      <c r="D2092" t="s">
        <v>65</v>
      </c>
      <c r="E2092" t="s">
        <v>76</v>
      </c>
      <c r="F2092" t="str">
        <f>VLOOKUP(E2092,'Коды программ'!$A$2:$B$578,2,FALSE)</f>
        <v>Организация перевозок и управление на транспорте (по видам)</v>
      </c>
      <c r="G2092" t="s">
        <v>33</v>
      </c>
      <c r="H2092" t="s">
        <v>72</v>
      </c>
      <c r="I2092" t="str">
        <f t="shared" si="96"/>
        <v>23.02.0104</v>
      </c>
      <c r="J2092">
        <v>0</v>
      </c>
      <c r="K2092">
        <v>0</v>
      </c>
      <c r="R2092">
        <v>0</v>
      </c>
      <c r="AD2092">
        <v>0</v>
      </c>
      <c r="AG2092">
        <v>0</v>
      </c>
      <c r="AK2092" t="str">
        <f t="shared" si="97"/>
        <v>проверка пройдена</v>
      </c>
      <c r="AL2092" t="b">
        <f t="shared" si="98"/>
        <v>0</v>
      </c>
    </row>
    <row r="2093" spans="1:38" hidden="1" x14ac:dyDescent="0.25">
      <c r="A2093" t="s">
        <v>635</v>
      </c>
      <c r="B2093" t="s">
        <v>642</v>
      </c>
      <c r="C2093" t="s">
        <v>64</v>
      </c>
      <c r="D2093" t="s">
        <v>65</v>
      </c>
      <c r="E2093" t="s">
        <v>76</v>
      </c>
      <c r="F2093" t="str">
        <f>VLOOKUP(E2093,'Коды программ'!$A$2:$B$578,2,FALSE)</f>
        <v>Организация перевозок и управление на транспорте (по видам)</v>
      </c>
      <c r="G2093" t="s">
        <v>34</v>
      </c>
      <c r="H2093" t="s">
        <v>73</v>
      </c>
      <c r="I2093" t="str">
        <f t="shared" si="96"/>
        <v>23.02.0105</v>
      </c>
      <c r="J2093">
        <v>0</v>
      </c>
      <c r="K2093">
        <v>0</v>
      </c>
      <c r="R2093">
        <v>0</v>
      </c>
      <c r="AD2093">
        <v>0</v>
      </c>
      <c r="AG2093">
        <v>0</v>
      </c>
      <c r="AK2093" t="str">
        <f t="shared" si="97"/>
        <v>проверка пройдена</v>
      </c>
      <c r="AL2093" t="b">
        <f t="shared" si="98"/>
        <v>0</v>
      </c>
    </row>
    <row r="2094" spans="1:38" x14ac:dyDescent="0.25">
      <c r="A2094" t="s">
        <v>635</v>
      </c>
      <c r="B2094" t="s">
        <v>642</v>
      </c>
      <c r="C2094" t="s">
        <v>64</v>
      </c>
      <c r="D2094" t="s">
        <v>65</v>
      </c>
      <c r="E2094" t="s">
        <v>180</v>
      </c>
      <c r="F2094" t="str">
        <f>VLOOKUP(E2094,'Коды программ'!$A$2:$B$578,2,FALSE)</f>
        <v>Механизация сельского хозяйства</v>
      </c>
      <c r="G2094" t="s">
        <v>30</v>
      </c>
      <c r="H2094" t="s">
        <v>68</v>
      </c>
      <c r="I2094" t="str">
        <f t="shared" si="96"/>
        <v>35.02.0701</v>
      </c>
      <c r="J2094">
        <v>35</v>
      </c>
      <c r="K2094">
        <v>6</v>
      </c>
      <c r="P2094">
        <v>21</v>
      </c>
      <c r="R2094">
        <v>1</v>
      </c>
      <c r="AD2094">
        <v>5</v>
      </c>
      <c r="AG2094">
        <v>2</v>
      </c>
      <c r="AJ2094" t="s">
        <v>453</v>
      </c>
      <c r="AK2094" t="str">
        <f t="shared" si="97"/>
        <v>проверка пройдена</v>
      </c>
      <c r="AL2094" t="b">
        <f t="shared" si="98"/>
        <v>0</v>
      </c>
    </row>
    <row r="2095" spans="1:38" hidden="1" x14ac:dyDescent="0.25">
      <c r="A2095" t="s">
        <v>635</v>
      </c>
      <c r="B2095" t="s">
        <v>642</v>
      </c>
      <c r="C2095" t="s">
        <v>64</v>
      </c>
      <c r="D2095" t="s">
        <v>65</v>
      </c>
      <c r="E2095" t="s">
        <v>180</v>
      </c>
      <c r="F2095" t="str">
        <f>VLOOKUP(E2095,'Коды программ'!$A$2:$B$578,2,FALSE)</f>
        <v>Механизация сельского хозяйства</v>
      </c>
      <c r="G2095" t="s">
        <v>31</v>
      </c>
      <c r="H2095" t="s">
        <v>70</v>
      </c>
      <c r="I2095" t="str">
        <f t="shared" si="96"/>
        <v>35.02.0702</v>
      </c>
      <c r="J2095">
        <v>0</v>
      </c>
      <c r="K2095">
        <v>0</v>
      </c>
      <c r="P2095">
        <v>0</v>
      </c>
      <c r="R2095">
        <v>0</v>
      </c>
      <c r="AD2095">
        <v>0</v>
      </c>
      <c r="AG2095">
        <v>0</v>
      </c>
      <c r="AK2095" t="str">
        <f t="shared" si="97"/>
        <v>проверка пройдена</v>
      </c>
      <c r="AL2095" t="b">
        <f t="shared" si="98"/>
        <v>0</v>
      </c>
    </row>
    <row r="2096" spans="1:38" hidden="1" x14ac:dyDescent="0.25">
      <c r="A2096" t="s">
        <v>635</v>
      </c>
      <c r="B2096" t="s">
        <v>642</v>
      </c>
      <c r="C2096" t="s">
        <v>64</v>
      </c>
      <c r="D2096" t="s">
        <v>65</v>
      </c>
      <c r="E2096" t="s">
        <v>180</v>
      </c>
      <c r="F2096" t="str">
        <f>VLOOKUP(E2096,'Коды программ'!$A$2:$B$578,2,FALSE)</f>
        <v>Механизация сельского хозяйства</v>
      </c>
      <c r="G2096" t="s">
        <v>32</v>
      </c>
      <c r="H2096" t="s">
        <v>71</v>
      </c>
      <c r="I2096" t="str">
        <f t="shared" si="96"/>
        <v>35.02.0703</v>
      </c>
      <c r="J2096">
        <v>0</v>
      </c>
      <c r="K2096">
        <v>0</v>
      </c>
      <c r="P2096">
        <v>0</v>
      </c>
      <c r="R2096">
        <v>0</v>
      </c>
      <c r="AD2096">
        <v>0</v>
      </c>
      <c r="AG2096">
        <v>0</v>
      </c>
      <c r="AK2096" t="str">
        <f t="shared" si="97"/>
        <v>проверка пройдена</v>
      </c>
      <c r="AL2096" t="b">
        <f t="shared" si="98"/>
        <v>0</v>
      </c>
    </row>
    <row r="2097" spans="1:38" hidden="1" x14ac:dyDescent="0.25">
      <c r="A2097" t="s">
        <v>635</v>
      </c>
      <c r="B2097" t="s">
        <v>642</v>
      </c>
      <c r="C2097" t="s">
        <v>64</v>
      </c>
      <c r="D2097" t="s">
        <v>65</v>
      </c>
      <c r="E2097" t="s">
        <v>180</v>
      </c>
      <c r="F2097" t="str">
        <f>VLOOKUP(E2097,'Коды программ'!$A$2:$B$578,2,FALSE)</f>
        <v>Механизация сельского хозяйства</v>
      </c>
      <c r="G2097" t="s">
        <v>33</v>
      </c>
      <c r="H2097" t="s">
        <v>72</v>
      </c>
      <c r="I2097" t="str">
        <f t="shared" si="96"/>
        <v>35.02.0704</v>
      </c>
      <c r="J2097">
        <v>0</v>
      </c>
      <c r="K2097">
        <v>0</v>
      </c>
      <c r="P2097">
        <v>0</v>
      </c>
      <c r="R2097">
        <v>0</v>
      </c>
      <c r="AD2097">
        <v>0</v>
      </c>
      <c r="AG2097">
        <v>0</v>
      </c>
      <c r="AK2097" t="str">
        <f t="shared" si="97"/>
        <v>проверка пройдена</v>
      </c>
      <c r="AL2097" t="b">
        <f t="shared" si="98"/>
        <v>0</v>
      </c>
    </row>
    <row r="2098" spans="1:38" hidden="1" x14ac:dyDescent="0.25">
      <c r="A2098" t="s">
        <v>635</v>
      </c>
      <c r="B2098" t="s">
        <v>642</v>
      </c>
      <c r="C2098" t="s">
        <v>64</v>
      </c>
      <c r="D2098" t="s">
        <v>65</v>
      </c>
      <c r="E2098" t="s">
        <v>180</v>
      </c>
      <c r="F2098" t="str">
        <f>VLOOKUP(E2098,'Коды программ'!$A$2:$B$578,2,FALSE)</f>
        <v>Механизация сельского хозяйства</v>
      </c>
      <c r="G2098" t="s">
        <v>34</v>
      </c>
      <c r="H2098" t="s">
        <v>73</v>
      </c>
      <c r="I2098" t="str">
        <f t="shared" si="96"/>
        <v>35.02.0705</v>
      </c>
      <c r="J2098">
        <v>0</v>
      </c>
      <c r="K2098">
        <v>0</v>
      </c>
      <c r="P2098">
        <v>0</v>
      </c>
      <c r="R2098">
        <v>0</v>
      </c>
      <c r="AD2098">
        <v>0</v>
      </c>
      <c r="AG2098">
        <v>0</v>
      </c>
      <c r="AK2098" t="str">
        <f t="shared" si="97"/>
        <v>проверка пройдена</v>
      </c>
      <c r="AL2098" t="b">
        <f t="shared" si="98"/>
        <v>0</v>
      </c>
    </row>
    <row r="2099" spans="1:38" x14ac:dyDescent="0.25">
      <c r="A2099" t="s">
        <v>635</v>
      </c>
      <c r="B2099" t="s">
        <v>642</v>
      </c>
      <c r="C2099" t="s">
        <v>64</v>
      </c>
      <c r="D2099" t="s">
        <v>65</v>
      </c>
      <c r="E2099" t="s">
        <v>194</v>
      </c>
      <c r="F2099" t="str">
        <f>VLOOKUP(E2099,'Коды программ'!$A$2:$B$578,2,FALSE)</f>
        <v>Техническое обслуживание и ремонт автомобильного транспорта</v>
      </c>
      <c r="G2099" t="s">
        <v>30</v>
      </c>
      <c r="H2099" t="s">
        <v>68</v>
      </c>
      <c r="I2099" t="str">
        <f t="shared" si="96"/>
        <v>23.02.0301</v>
      </c>
      <c r="J2099">
        <v>39</v>
      </c>
      <c r="K2099">
        <v>7</v>
      </c>
      <c r="P2099">
        <v>8</v>
      </c>
      <c r="Q2099">
        <v>6</v>
      </c>
      <c r="AD2099">
        <v>8</v>
      </c>
      <c r="AG2099">
        <v>10</v>
      </c>
      <c r="AK2099" t="str">
        <f t="shared" si="97"/>
        <v>проверка пройдена</v>
      </c>
      <c r="AL2099" t="b">
        <f t="shared" si="98"/>
        <v>0</v>
      </c>
    </row>
    <row r="2100" spans="1:38" hidden="1" x14ac:dyDescent="0.25">
      <c r="A2100" t="s">
        <v>635</v>
      </c>
      <c r="B2100" t="s">
        <v>642</v>
      </c>
      <c r="C2100" t="s">
        <v>64</v>
      </c>
      <c r="D2100" t="s">
        <v>65</v>
      </c>
      <c r="E2100" t="s">
        <v>194</v>
      </c>
      <c r="F2100" t="str">
        <f>VLOOKUP(E2100,'Коды программ'!$A$2:$B$578,2,FALSE)</f>
        <v>Техническое обслуживание и ремонт автомобильного транспорта</v>
      </c>
      <c r="G2100" t="s">
        <v>31</v>
      </c>
      <c r="H2100" t="s">
        <v>70</v>
      </c>
      <c r="I2100" t="str">
        <f t="shared" si="96"/>
        <v>23.02.0302</v>
      </c>
      <c r="J2100">
        <v>0</v>
      </c>
      <c r="K2100">
        <v>0</v>
      </c>
      <c r="P2100">
        <v>0</v>
      </c>
      <c r="Q2100">
        <v>0</v>
      </c>
      <c r="AD2100">
        <v>0</v>
      </c>
      <c r="AG2100">
        <v>0</v>
      </c>
      <c r="AK2100" t="str">
        <f t="shared" si="97"/>
        <v>проверка пройдена</v>
      </c>
      <c r="AL2100" t="b">
        <f t="shared" si="98"/>
        <v>0</v>
      </c>
    </row>
    <row r="2101" spans="1:38" hidden="1" x14ac:dyDescent="0.25">
      <c r="A2101" t="s">
        <v>635</v>
      </c>
      <c r="B2101" t="s">
        <v>642</v>
      </c>
      <c r="C2101" t="s">
        <v>64</v>
      </c>
      <c r="D2101" t="s">
        <v>65</v>
      </c>
      <c r="E2101" t="s">
        <v>194</v>
      </c>
      <c r="F2101" t="str">
        <f>VLOOKUP(E2101,'Коды программ'!$A$2:$B$578,2,FALSE)</f>
        <v>Техническое обслуживание и ремонт автомобильного транспорта</v>
      </c>
      <c r="G2101" t="s">
        <v>32</v>
      </c>
      <c r="H2101" t="s">
        <v>71</v>
      </c>
      <c r="I2101" t="str">
        <f t="shared" si="96"/>
        <v>23.02.0303</v>
      </c>
      <c r="J2101">
        <v>0</v>
      </c>
      <c r="K2101">
        <v>0</v>
      </c>
      <c r="P2101">
        <v>0</v>
      </c>
      <c r="Q2101">
        <v>0</v>
      </c>
      <c r="AD2101">
        <v>0</v>
      </c>
      <c r="AG2101">
        <v>0</v>
      </c>
      <c r="AK2101" t="str">
        <f t="shared" si="97"/>
        <v>проверка пройдена</v>
      </c>
      <c r="AL2101" t="b">
        <f t="shared" si="98"/>
        <v>0</v>
      </c>
    </row>
    <row r="2102" spans="1:38" hidden="1" x14ac:dyDescent="0.25">
      <c r="A2102" t="s">
        <v>635</v>
      </c>
      <c r="B2102" t="s">
        <v>642</v>
      </c>
      <c r="C2102" t="s">
        <v>64</v>
      </c>
      <c r="D2102" t="s">
        <v>65</v>
      </c>
      <c r="E2102" t="s">
        <v>194</v>
      </c>
      <c r="F2102" t="str">
        <f>VLOOKUP(E2102,'Коды программ'!$A$2:$B$578,2,FALSE)</f>
        <v>Техническое обслуживание и ремонт автомобильного транспорта</v>
      </c>
      <c r="G2102" t="s">
        <v>33</v>
      </c>
      <c r="H2102" t="s">
        <v>72</v>
      </c>
      <c r="I2102" t="str">
        <f t="shared" si="96"/>
        <v>23.02.0304</v>
      </c>
      <c r="J2102">
        <v>0</v>
      </c>
      <c r="K2102">
        <v>0</v>
      </c>
      <c r="P2102">
        <v>0</v>
      </c>
      <c r="Q2102">
        <v>0</v>
      </c>
      <c r="AD2102">
        <v>0</v>
      </c>
      <c r="AG2102">
        <v>0</v>
      </c>
      <c r="AK2102" t="str">
        <f t="shared" si="97"/>
        <v>проверка пройдена</v>
      </c>
      <c r="AL2102" t="b">
        <f t="shared" si="98"/>
        <v>0</v>
      </c>
    </row>
    <row r="2103" spans="1:38" hidden="1" x14ac:dyDescent="0.25">
      <c r="A2103" t="s">
        <v>635</v>
      </c>
      <c r="B2103" t="s">
        <v>642</v>
      </c>
      <c r="C2103" t="s">
        <v>64</v>
      </c>
      <c r="D2103" t="s">
        <v>65</v>
      </c>
      <c r="E2103" t="s">
        <v>194</v>
      </c>
      <c r="F2103" t="str">
        <f>VLOOKUP(E2103,'Коды программ'!$A$2:$B$578,2,FALSE)</f>
        <v>Техническое обслуживание и ремонт автомобильного транспорта</v>
      </c>
      <c r="G2103" t="s">
        <v>34</v>
      </c>
      <c r="H2103" t="s">
        <v>73</v>
      </c>
      <c r="I2103" t="str">
        <f t="shared" si="96"/>
        <v>23.02.0305</v>
      </c>
      <c r="J2103">
        <v>0</v>
      </c>
      <c r="K2103">
        <v>0</v>
      </c>
      <c r="P2103">
        <v>0</v>
      </c>
      <c r="Q2103">
        <v>0</v>
      </c>
      <c r="AD2103">
        <v>0</v>
      </c>
      <c r="AG2103">
        <v>0</v>
      </c>
      <c r="AK2103" t="str">
        <f t="shared" si="97"/>
        <v>проверка пройдена</v>
      </c>
      <c r="AL2103" t="b">
        <f t="shared" si="98"/>
        <v>0</v>
      </c>
    </row>
    <row r="2104" spans="1:38" x14ac:dyDescent="0.25">
      <c r="A2104" t="s">
        <v>635</v>
      </c>
      <c r="B2104" t="s">
        <v>642</v>
      </c>
      <c r="C2104" t="s">
        <v>64</v>
      </c>
      <c r="D2104" t="s">
        <v>65</v>
      </c>
      <c r="E2104" t="s">
        <v>110</v>
      </c>
      <c r="F2104" t="str">
        <f>VLOOKUP(E2104,'Коды программ'!$A$2:$B$578,2,FALSE)</f>
        <v>Экономика и бухгалтерский учет (по отраслям)</v>
      </c>
      <c r="G2104" t="s">
        <v>30</v>
      </c>
      <c r="H2104" t="s">
        <v>68</v>
      </c>
      <c r="I2104" t="str">
        <f t="shared" si="96"/>
        <v>38.02.0101</v>
      </c>
      <c r="J2104">
        <v>13</v>
      </c>
      <c r="K2104">
        <v>3</v>
      </c>
      <c r="AD2104">
        <v>6</v>
      </c>
      <c r="AH2104">
        <v>4</v>
      </c>
      <c r="AJ2104" t="s">
        <v>453</v>
      </c>
      <c r="AK2104" t="str">
        <f t="shared" si="97"/>
        <v>проверка пройдена</v>
      </c>
      <c r="AL2104" t="b">
        <f t="shared" si="98"/>
        <v>0</v>
      </c>
    </row>
    <row r="2105" spans="1:38" hidden="1" x14ac:dyDescent="0.25">
      <c r="A2105" t="s">
        <v>635</v>
      </c>
      <c r="B2105" t="s">
        <v>642</v>
      </c>
      <c r="C2105" t="s">
        <v>64</v>
      </c>
      <c r="D2105" t="s">
        <v>65</v>
      </c>
      <c r="E2105" t="s">
        <v>110</v>
      </c>
      <c r="F2105" t="str">
        <f>VLOOKUP(E2105,'Коды программ'!$A$2:$B$578,2,FALSE)</f>
        <v>Экономика и бухгалтерский учет (по отраслям)</v>
      </c>
      <c r="G2105" t="s">
        <v>31</v>
      </c>
      <c r="H2105" t="s">
        <v>70</v>
      </c>
      <c r="I2105" t="str">
        <f t="shared" si="96"/>
        <v>38.02.0102</v>
      </c>
      <c r="J2105">
        <v>0</v>
      </c>
      <c r="K2105">
        <v>0</v>
      </c>
      <c r="AD2105">
        <v>0</v>
      </c>
      <c r="AH2105">
        <v>0</v>
      </c>
      <c r="AK2105" t="str">
        <f t="shared" si="97"/>
        <v>проверка пройдена</v>
      </c>
      <c r="AL2105" t="b">
        <f t="shared" si="98"/>
        <v>0</v>
      </c>
    </row>
    <row r="2106" spans="1:38" hidden="1" x14ac:dyDescent="0.25">
      <c r="A2106" t="s">
        <v>635</v>
      </c>
      <c r="B2106" t="s">
        <v>642</v>
      </c>
      <c r="C2106" t="s">
        <v>64</v>
      </c>
      <c r="D2106" t="s">
        <v>65</v>
      </c>
      <c r="E2106" t="s">
        <v>110</v>
      </c>
      <c r="F2106" t="str">
        <f>VLOOKUP(E2106,'Коды программ'!$A$2:$B$578,2,FALSE)</f>
        <v>Экономика и бухгалтерский учет (по отраслям)</v>
      </c>
      <c r="G2106" t="s">
        <v>32</v>
      </c>
      <c r="H2106" t="s">
        <v>71</v>
      </c>
      <c r="I2106" t="str">
        <f t="shared" si="96"/>
        <v>38.02.0103</v>
      </c>
      <c r="J2106">
        <v>0</v>
      </c>
      <c r="K2106">
        <v>0</v>
      </c>
      <c r="AD2106">
        <v>0</v>
      </c>
      <c r="AH2106">
        <v>0</v>
      </c>
      <c r="AK2106" t="str">
        <f t="shared" si="97"/>
        <v>проверка пройдена</v>
      </c>
      <c r="AL2106" t="b">
        <f t="shared" si="98"/>
        <v>0</v>
      </c>
    </row>
    <row r="2107" spans="1:38" hidden="1" x14ac:dyDescent="0.25">
      <c r="A2107" t="s">
        <v>635</v>
      </c>
      <c r="B2107" t="s">
        <v>642</v>
      </c>
      <c r="C2107" t="s">
        <v>64</v>
      </c>
      <c r="D2107" t="s">
        <v>65</v>
      </c>
      <c r="E2107" t="s">
        <v>110</v>
      </c>
      <c r="F2107" t="str">
        <f>VLOOKUP(E2107,'Коды программ'!$A$2:$B$578,2,FALSE)</f>
        <v>Экономика и бухгалтерский учет (по отраслям)</v>
      </c>
      <c r="G2107" t="s">
        <v>33</v>
      </c>
      <c r="H2107" t="s">
        <v>72</v>
      </c>
      <c r="I2107" t="str">
        <f t="shared" si="96"/>
        <v>38.02.0104</v>
      </c>
      <c r="J2107">
        <v>0</v>
      </c>
      <c r="K2107">
        <v>0</v>
      </c>
      <c r="AD2107">
        <v>0</v>
      </c>
      <c r="AH2107">
        <v>0</v>
      </c>
      <c r="AK2107" t="str">
        <f t="shared" si="97"/>
        <v>проверка пройдена</v>
      </c>
      <c r="AL2107" t="b">
        <f t="shared" si="98"/>
        <v>0</v>
      </c>
    </row>
    <row r="2108" spans="1:38" hidden="1" x14ac:dyDescent="0.25">
      <c r="A2108" t="s">
        <v>635</v>
      </c>
      <c r="B2108" t="s">
        <v>642</v>
      </c>
      <c r="C2108" t="s">
        <v>64</v>
      </c>
      <c r="D2108" t="s">
        <v>65</v>
      </c>
      <c r="E2108" t="s">
        <v>110</v>
      </c>
      <c r="F2108" t="str">
        <f>VLOOKUP(E2108,'Коды программ'!$A$2:$B$578,2,FALSE)</f>
        <v>Экономика и бухгалтерский учет (по отраслям)</v>
      </c>
      <c r="G2108" t="s">
        <v>34</v>
      </c>
      <c r="H2108" t="s">
        <v>73</v>
      </c>
      <c r="I2108" t="str">
        <f t="shared" si="96"/>
        <v>38.02.0105</v>
      </c>
      <c r="J2108">
        <v>0</v>
      </c>
      <c r="K2108">
        <v>0</v>
      </c>
      <c r="AD2108">
        <v>0</v>
      </c>
      <c r="AH2108">
        <v>0</v>
      </c>
      <c r="AK2108" t="str">
        <f t="shared" si="97"/>
        <v>проверка пройдена</v>
      </c>
      <c r="AL2108" t="b">
        <f t="shared" si="98"/>
        <v>0</v>
      </c>
    </row>
    <row r="2109" spans="1:38" x14ac:dyDescent="0.25">
      <c r="A2109" t="s">
        <v>635</v>
      </c>
      <c r="B2109" t="s">
        <v>643</v>
      </c>
      <c r="C2109" t="s">
        <v>64</v>
      </c>
      <c r="D2109" t="s">
        <v>65</v>
      </c>
      <c r="E2109" t="s">
        <v>438</v>
      </c>
      <c r="F2109" t="str">
        <f>VLOOKUP(E2109,'Коды программ'!$A$2:$B$578,2,FALSE)</f>
        <v>Лечебное дело</v>
      </c>
      <c r="G2109" t="s">
        <v>30</v>
      </c>
      <c r="H2109" t="s">
        <v>68</v>
      </c>
      <c r="I2109" t="str">
        <f t="shared" si="96"/>
        <v>31.02.0101</v>
      </c>
      <c r="J2109">
        <v>38</v>
      </c>
      <c r="K2109">
        <v>32</v>
      </c>
      <c r="L2109">
        <v>32</v>
      </c>
      <c r="M2109">
        <v>3</v>
      </c>
      <c r="AD2109">
        <v>3</v>
      </c>
      <c r="AG2109">
        <v>1</v>
      </c>
      <c r="AI2109">
        <v>2</v>
      </c>
      <c r="AK2109" t="str">
        <f t="shared" si="97"/>
        <v>проверка пройдена</v>
      </c>
      <c r="AL2109" t="b">
        <f t="shared" si="98"/>
        <v>0</v>
      </c>
    </row>
    <row r="2110" spans="1:38" hidden="1" x14ac:dyDescent="0.25">
      <c r="A2110" t="s">
        <v>635</v>
      </c>
      <c r="B2110" t="s">
        <v>643</v>
      </c>
      <c r="C2110" t="s">
        <v>64</v>
      </c>
      <c r="D2110" t="s">
        <v>65</v>
      </c>
      <c r="E2110" t="s">
        <v>438</v>
      </c>
      <c r="F2110" t="str">
        <f>VLOOKUP(E2110,'Коды программ'!$A$2:$B$578,2,FALSE)</f>
        <v>Лечебное дело</v>
      </c>
      <c r="G2110" t="s">
        <v>31</v>
      </c>
      <c r="H2110" t="s">
        <v>70</v>
      </c>
      <c r="I2110" t="str">
        <f t="shared" si="96"/>
        <v>31.02.0102</v>
      </c>
      <c r="AK2110" t="str">
        <f t="shared" si="97"/>
        <v>проверка пройдена</v>
      </c>
      <c r="AL2110" t="b">
        <f t="shared" si="98"/>
        <v>0</v>
      </c>
    </row>
    <row r="2111" spans="1:38" hidden="1" x14ac:dyDescent="0.25">
      <c r="A2111" t="s">
        <v>635</v>
      </c>
      <c r="B2111" t="s">
        <v>643</v>
      </c>
      <c r="C2111" t="s">
        <v>64</v>
      </c>
      <c r="D2111" t="s">
        <v>65</v>
      </c>
      <c r="E2111" t="s">
        <v>438</v>
      </c>
      <c r="F2111" t="str">
        <f>VLOOKUP(E2111,'Коды программ'!$A$2:$B$578,2,FALSE)</f>
        <v>Лечебное дело</v>
      </c>
      <c r="G2111" t="s">
        <v>32</v>
      </c>
      <c r="H2111" t="s">
        <v>71</v>
      </c>
      <c r="I2111" t="str">
        <f t="shared" si="96"/>
        <v>31.02.0103</v>
      </c>
      <c r="AK2111" t="str">
        <f t="shared" si="97"/>
        <v>проверка пройдена</v>
      </c>
      <c r="AL2111" t="b">
        <f t="shared" si="98"/>
        <v>0</v>
      </c>
    </row>
    <row r="2112" spans="1:38" hidden="1" x14ac:dyDescent="0.25">
      <c r="A2112" t="s">
        <v>635</v>
      </c>
      <c r="B2112" t="s">
        <v>643</v>
      </c>
      <c r="C2112" t="s">
        <v>64</v>
      </c>
      <c r="D2112" t="s">
        <v>65</v>
      </c>
      <c r="E2112" t="s">
        <v>438</v>
      </c>
      <c r="F2112" t="str">
        <f>VLOOKUP(E2112,'Коды программ'!$A$2:$B$578,2,FALSE)</f>
        <v>Лечебное дело</v>
      </c>
      <c r="G2112" t="s">
        <v>33</v>
      </c>
      <c r="H2112" t="s">
        <v>72</v>
      </c>
      <c r="I2112" t="str">
        <f t="shared" si="96"/>
        <v>31.02.0104</v>
      </c>
      <c r="AK2112" t="str">
        <f t="shared" si="97"/>
        <v>проверка пройдена</v>
      </c>
      <c r="AL2112" t="b">
        <f t="shared" si="98"/>
        <v>0</v>
      </c>
    </row>
    <row r="2113" spans="1:38" hidden="1" x14ac:dyDescent="0.25">
      <c r="A2113" t="s">
        <v>635</v>
      </c>
      <c r="B2113" t="s">
        <v>643</v>
      </c>
      <c r="C2113" t="s">
        <v>64</v>
      </c>
      <c r="D2113" t="s">
        <v>65</v>
      </c>
      <c r="E2113" t="s">
        <v>438</v>
      </c>
      <c r="F2113" t="str">
        <f>VLOOKUP(E2113,'Коды программ'!$A$2:$B$578,2,FALSE)</f>
        <v>Лечебное дело</v>
      </c>
      <c r="G2113" t="s">
        <v>34</v>
      </c>
      <c r="H2113" t="s">
        <v>73</v>
      </c>
      <c r="I2113" t="str">
        <f t="shared" si="96"/>
        <v>31.02.0105</v>
      </c>
      <c r="AK2113" t="str">
        <f t="shared" si="97"/>
        <v>проверка пройдена</v>
      </c>
      <c r="AL2113" t="b">
        <f t="shared" si="98"/>
        <v>0</v>
      </c>
    </row>
    <row r="2114" spans="1:38" x14ac:dyDescent="0.25">
      <c r="A2114" t="s">
        <v>635</v>
      </c>
      <c r="B2114" t="s">
        <v>643</v>
      </c>
      <c r="C2114" t="s">
        <v>64</v>
      </c>
      <c r="D2114" t="s">
        <v>65</v>
      </c>
      <c r="E2114" t="s">
        <v>446</v>
      </c>
      <c r="F2114" t="str">
        <f>VLOOKUP(E2114,'Коды программ'!$A$2:$B$578,2,FALSE)</f>
        <v>Стоматология ортопедическая</v>
      </c>
      <c r="G2114" t="s">
        <v>30</v>
      </c>
      <c r="H2114" t="s">
        <v>68</v>
      </c>
      <c r="I2114" t="str">
        <f t="shared" si="96"/>
        <v>31.02.0501</v>
      </c>
      <c r="J2114">
        <v>24</v>
      </c>
      <c r="K2114">
        <v>16</v>
      </c>
      <c r="L2114">
        <v>14</v>
      </c>
      <c r="M2114">
        <v>5</v>
      </c>
      <c r="P2114">
        <v>1</v>
      </c>
      <c r="Q2114">
        <v>1</v>
      </c>
      <c r="AD2114">
        <v>6</v>
      </c>
      <c r="AK2114" t="str">
        <f t="shared" si="97"/>
        <v>проверка пройдена</v>
      </c>
      <c r="AL2114" t="b">
        <f t="shared" si="98"/>
        <v>0</v>
      </c>
    </row>
    <row r="2115" spans="1:38" hidden="1" x14ac:dyDescent="0.25">
      <c r="A2115" t="s">
        <v>635</v>
      </c>
      <c r="B2115" t="s">
        <v>643</v>
      </c>
      <c r="C2115" t="s">
        <v>64</v>
      </c>
      <c r="D2115" t="s">
        <v>65</v>
      </c>
      <c r="E2115" t="s">
        <v>446</v>
      </c>
      <c r="F2115" t="str">
        <f>VLOOKUP(E2115,'Коды программ'!$A$2:$B$578,2,FALSE)</f>
        <v>Стоматология ортопедическая</v>
      </c>
      <c r="G2115" t="s">
        <v>31</v>
      </c>
      <c r="H2115" t="s">
        <v>70</v>
      </c>
      <c r="I2115" t="str">
        <f t="shared" si="96"/>
        <v>31.02.0502</v>
      </c>
      <c r="AK2115" t="str">
        <f t="shared" si="97"/>
        <v>проверка пройдена</v>
      </c>
      <c r="AL2115" t="b">
        <f t="shared" si="98"/>
        <v>0</v>
      </c>
    </row>
    <row r="2116" spans="1:38" hidden="1" x14ac:dyDescent="0.25">
      <c r="A2116" t="s">
        <v>635</v>
      </c>
      <c r="B2116" t="s">
        <v>643</v>
      </c>
      <c r="C2116" t="s">
        <v>64</v>
      </c>
      <c r="D2116" t="s">
        <v>65</v>
      </c>
      <c r="E2116" t="s">
        <v>446</v>
      </c>
      <c r="F2116" t="str">
        <f>VLOOKUP(E2116,'Коды программ'!$A$2:$B$578,2,FALSE)</f>
        <v>Стоматология ортопедическая</v>
      </c>
      <c r="G2116" t="s">
        <v>32</v>
      </c>
      <c r="H2116" t="s">
        <v>71</v>
      </c>
      <c r="I2116" t="str">
        <f t="shared" si="96"/>
        <v>31.02.0503</v>
      </c>
      <c r="AK2116" t="str">
        <f t="shared" si="97"/>
        <v>проверка пройдена</v>
      </c>
      <c r="AL2116" t="b">
        <f t="shared" si="98"/>
        <v>0</v>
      </c>
    </row>
    <row r="2117" spans="1:38" hidden="1" x14ac:dyDescent="0.25">
      <c r="A2117" t="s">
        <v>635</v>
      </c>
      <c r="B2117" t="s">
        <v>643</v>
      </c>
      <c r="C2117" t="s">
        <v>64</v>
      </c>
      <c r="D2117" t="s">
        <v>65</v>
      </c>
      <c r="E2117" t="s">
        <v>446</v>
      </c>
      <c r="F2117" t="str">
        <f>VLOOKUP(E2117,'Коды программ'!$A$2:$B$578,2,FALSE)</f>
        <v>Стоматология ортопедическая</v>
      </c>
      <c r="G2117" t="s">
        <v>33</v>
      </c>
      <c r="H2117" t="s">
        <v>72</v>
      </c>
      <c r="I2117" t="str">
        <f t="shared" si="96"/>
        <v>31.02.0504</v>
      </c>
      <c r="AK2117" t="str">
        <f t="shared" si="97"/>
        <v>проверка пройдена</v>
      </c>
      <c r="AL2117" t="b">
        <f t="shared" si="98"/>
        <v>0</v>
      </c>
    </row>
    <row r="2118" spans="1:38" hidden="1" x14ac:dyDescent="0.25">
      <c r="A2118" t="s">
        <v>635</v>
      </c>
      <c r="B2118" t="s">
        <v>643</v>
      </c>
      <c r="C2118" t="s">
        <v>64</v>
      </c>
      <c r="D2118" t="s">
        <v>65</v>
      </c>
      <c r="E2118" t="s">
        <v>446</v>
      </c>
      <c r="F2118" t="str">
        <f>VLOOKUP(E2118,'Коды программ'!$A$2:$B$578,2,FALSE)</f>
        <v>Стоматология ортопедическая</v>
      </c>
      <c r="G2118" t="s">
        <v>34</v>
      </c>
      <c r="H2118" t="s">
        <v>73</v>
      </c>
      <c r="I2118" t="str">
        <f t="shared" si="96"/>
        <v>31.02.0505</v>
      </c>
      <c r="AK2118" t="str">
        <f t="shared" si="97"/>
        <v>проверка пройдена</v>
      </c>
      <c r="AL2118" t="b">
        <f t="shared" si="98"/>
        <v>0</v>
      </c>
    </row>
    <row r="2119" spans="1:38" x14ac:dyDescent="0.25">
      <c r="A2119" t="s">
        <v>635</v>
      </c>
      <c r="B2119" t="s">
        <v>643</v>
      </c>
      <c r="C2119" t="s">
        <v>64</v>
      </c>
      <c r="D2119" t="s">
        <v>65</v>
      </c>
      <c r="E2119" t="s">
        <v>514</v>
      </c>
      <c r="F2119" t="str">
        <f>VLOOKUP(E2119,'Коды программ'!$A$2:$B$578,2,FALSE)</f>
        <v>Стоматология профилактическая</v>
      </c>
      <c r="G2119" t="s">
        <v>30</v>
      </c>
      <c r="H2119" t="s">
        <v>68</v>
      </c>
      <c r="I2119" t="str">
        <f t="shared" si="96"/>
        <v>31.02.0601</v>
      </c>
      <c r="J2119">
        <v>17</v>
      </c>
      <c r="K2119">
        <v>11</v>
      </c>
      <c r="L2119">
        <v>9</v>
      </c>
      <c r="M2119">
        <v>0</v>
      </c>
      <c r="P2119">
        <v>1</v>
      </c>
      <c r="Q2119">
        <v>1</v>
      </c>
      <c r="AD2119">
        <v>4</v>
      </c>
      <c r="AK2119" t="str">
        <f t="shared" si="97"/>
        <v>проверка пройдена</v>
      </c>
      <c r="AL2119" t="b">
        <f t="shared" si="98"/>
        <v>0</v>
      </c>
    </row>
    <row r="2120" spans="1:38" hidden="1" x14ac:dyDescent="0.25">
      <c r="A2120" t="s">
        <v>635</v>
      </c>
      <c r="B2120" t="s">
        <v>643</v>
      </c>
      <c r="C2120" t="s">
        <v>64</v>
      </c>
      <c r="D2120" t="s">
        <v>65</v>
      </c>
      <c r="E2120" t="s">
        <v>514</v>
      </c>
      <c r="F2120" t="str">
        <f>VLOOKUP(E2120,'Коды программ'!$A$2:$B$578,2,FALSE)</f>
        <v>Стоматология профилактическая</v>
      </c>
      <c r="G2120" t="s">
        <v>31</v>
      </c>
      <c r="H2120" t="s">
        <v>70</v>
      </c>
      <c r="I2120" t="str">
        <f t="shared" si="96"/>
        <v>31.02.0602</v>
      </c>
      <c r="AK2120" t="str">
        <f t="shared" si="97"/>
        <v>проверка пройдена</v>
      </c>
      <c r="AL2120" t="b">
        <f t="shared" si="98"/>
        <v>0</v>
      </c>
    </row>
    <row r="2121" spans="1:38" hidden="1" x14ac:dyDescent="0.25">
      <c r="A2121" t="s">
        <v>635</v>
      </c>
      <c r="B2121" t="s">
        <v>643</v>
      </c>
      <c r="C2121" t="s">
        <v>64</v>
      </c>
      <c r="D2121" t="s">
        <v>65</v>
      </c>
      <c r="E2121" t="s">
        <v>514</v>
      </c>
      <c r="F2121" t="str">
        <f>VLOOKUP(E2121,'Коды программ'!$A$2:$B$578,2,FALSE)</f>
        <v>Стоматология профилактическая</v>
      </c>
      <c r="G2121" t="s">
        <v>32</v>
      </c>
      <c r="H2121" t="s">
        <v>71</v>
      </c>
      <c r="I2121" t="str">
        <f t="shared" si="96"/>
        <v>31.02.0603</v>
      </c>
      <c r="AK2121" t="str">
        <f t="shared" si="97"/>
        <v>проверка пройдена</v>
      </c>
      <c r="AL2121" t="b">
        <f t="shared" si="98"/>
        <v>0</v>
      </c>
    </row>
    <row r="2122" spans="1:38" hidden="1" x14ac:dyDescent="0.25">
      <c r="A2122" t="s">
        <v>635</v>
      </c>
      <c r="B2122" t="s">
        <v>643</v>
      </c>
      <c r="C2122" t="s">
        <v>64</v>
      </c>
      <c r="D2122" t="s">
        <v>65</v>
      </c>
      <c r="E2122" t="s">
        <v>514</v>
      </c>
      <c r="F2122" t="str">
        <f>VLOOKUP(E2122,'Коды программ'!$A$2:$B$578,2,FALSE)</f>
        <v>Стоматология профилактическая</v>
      </c>
      <c r="G2122" t="s">
        <v>33</v>
      </c>
      <c r="H2122" t="s">
        <v>72</v>
      </c>
      <c r="I2122" t="str">
        <f t="shared" ref="I2122:I2185" si="99">CONCATENATE(E2122,G2122)</f>
        <v>31.02.0604</v>
      </c>
      <c r="AK2122" t="str">
        <f t="shared" ref="AK2122:AK2185" si="100">IF(J2122=K2122+N2122+O2122+P2122+Q2122+R2122+S2122+T2122+U2122+V2122+W2122+X2122+Y2122+Z2122+AA2122+AB2122+AC2122+AD2122+AE2122+AF2122+AG2122+AH2122+AI2122,"проверка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2122" t="b">
        <f t="shared" ref="AL2122:AL2185" si="101">IF(OR(L2122&gt;K2122,M2122&gt;K2122),TRUE,FALSE)</f>
        <v>0</v>
      </c>
    </row>
    <row r="2123" spans="1:38" hidden="1" x14ac:dyDescent="0.25">
      <c r="A2123" t="s">
        <v>635</v>
      </c>
      <c r="B2123" t="s">
        <v>643</v>
      </c>
      <c r="C2123" t="s">
        <v>64</v>
      </c>
      <c r="D2123" t="s">
        <v>65</v>
      </c>
      <c r="E2123" t="s">
        <v>514</v>
      </c>
      <c r="F2123" t="str">
        <f>VLOOKUP(E2123,'Коды программ'!$A$2:$B$578,2,FALSE)</f>
        <v>Стоматология профилактическая</v>
      </c>
      <c r="G2123" t="s">
        <v>34</v>
      </c>
      <c r="H2123" t="s">
        <v>73</v>
      </c>
      <c r="I2123" t="str">
        <f t="shared" si="99"/>
        <v>31.02.0605</v>
      </c>
      <c r="AK2123" t="str">
        <f t="shared" si="100"/>
        <v>проверка пройдена</v>
      </c>
      <c r="AL2123" t="b">
        <f t="shared" si="101"/>
        <v>0</v>
      </c>
    </row>
    <row r="2124" spans="1:38" x14ac:dyDescent="0.25">
      <c r="A2124" t="s">
        <v>635</v>
      </c>
      <c r="B2124" t="s">
        <v>643</v>
      </c>
      <c r="C2124" t="s">
        <v>64</v>
      </c>
      <c r="D2124" t="s">
        <v>65</v>
      </c>
      <c r="E2124" t="s">
        <v>441</v>
      </c>
      <c r="F2124" t="str">
        <f>VLOOKUP(E2124,'Коды программ'!$A$2:$B$578,2,FALSE)</f>
        <v>Сестринское дело</v>
      </c>
      <c r="G2124" t="s">
        <v>30</v>
      </c>
      <c r="H2124" t="s">
        <v>68</v>
      </c>
      <c r="I2124" t="str">
        <f t="shared" si="99"/>
        <v>34.02.0101</v>
      </c>
      <c r="J2124">
        <v>100</v>
      </c>
      <c r="K2124">
        <v>80</v>
      </c>
      <c r="L2124">
        <v>80</v>
      </c>
      <c r="M2124">
        <v>7</v>
      </c>
      <c r="P2124">
        <v>6</v>
      </c>
      <c r="Q2124">
        <v>1</v>
      </c>
      <c r="S2124">
        <v>5</v>
      </c>
      <c r="AD2124">
        <v>8</v>
      </c>
      <c r="AK2124" t="str">
        <f t="shared" si="100"/>
        <v>проверка пройдена</v>
      </c>
      <c r="AL2124" t="b">
        <f t="shared" si="101"/>
        <v>0</v>
      </c>
    </row>
    <row r="2125" spans="1:38" hidden="1" x14ac:dyDescent="0.25">
      <c r="A2125" t="s">
        <v>635</v>
      </c>
      <c r="B2125" t="s">
        <v>643</v>
      </c>
      <c r="C2125" t="s">
        <v>64</v>
      </c>
      <c r="D2125" t="s">
        <v>65</v>
      </c>
      <c r="E2125" t="s">
        <v>441</v>
      </c>
      <c r="F2125" t="str">
        <f>VLOOKUP(E2125,'Коды программ'!$A$2:$B$578,2,FALSE)</f>
        <v>Сестринское дело</v>
      </c>
      <c r="G2125" t="s">
        <v>31</v>
      </c>
      <c r="H2125" t="s">
        <v>70</v>
      </c>
      <c r="I2125" t="str">
        <f t="shared" si="99"/>
        <v>34.02.0102</v>
      </c>
      <c r="AK2125" t="str">
        <f t="shared" si="100"/>
        <v>проверка пройдена</v>
      </c>
      <c r="AL2125" t="b">
        <f t="shared" si="101"/>
        <v>0</v>
      </c>
    </row>
    <row r="2126" spans="1:38" hidden="1" x14ac:dyDescent="0.25">
      <c r="A2126" t="s">
        <v>635</v>
      </c>
      <c r="B2126" t="s">
        <v>643</v>
      </c>
      <c r="C2126" t="s">
        <v>64</v>
      </c>
      <c r="D2126" t="s">
        <v>65</v>
      </c>
      <c r="E2126" t="s">
        <v>441</v>
      </c>
      <c r="F2126" t="str">
        <f>VLOOKUP(E2126,'Коды программ'!$A$2:$B$578,2,FALSE)</f>
        <v>Сестринское дело</v>
      </c>
      <c r="G2126" t="s">
        <v>32</v>
      </c>
      <c r="H2126" t="s">
        <v>71</v>
      </c>
      <c r="I2126" t="str">
        <f t="shared" si="99"/>
        <v>34.02.0103</v>
      </c>
      <c r="AK2126" t="str">
        <f t="shared" si="100"/>
        <v>проверка пройдена</v>
      </c>
      <c r="AL2126" t="b">
        <f t="shared" si="101"/>
        <v>0</v>
      </c>
    </row>
    <row r="2127" spans="1:38" hidden="1" x14ac:dyDescent="0.25">
      <c r="A2127" t="s">
        <v>635</v>
      </c>
      <c r="B2127" t="s">
        <v>643</v>
      </c>
      <c r="C2127" t="s">
        <v>64</v>
      </c>
      <c r="D2127" t="s">
        <v>65</v>
      </c>
      <c r="E2127" t="s">
        <v>441</v>
      </c>
      <c r="F2127" t="str">
        <f>VLOOKUP(E2127,'Коды программ'!$A$2:$B$578,2,FALSE)</f>
        <v>Сестринское дело</v>
      </c>
      <c r="G2127" t="s">
        <v>33</v>
      </c>
      <c r="H2127" t="s">
        <v>72</v>
      </c>
      <c r="I2127" t="str">
        <f t="shared" si="99"/>
        <v>34.02.0104</v>
      </c>
      <c r="AK2127" t="str">
        <f t="shared" si="100"/>
        <v>проверка пройдена</v>
      </c>
      <c r="AL2127" t="b">
        <f t="shared" si="101"/>
        <v>0</v>
      </c>
    </row>
    <row r="2128" spans="1:38" hidden="1" x14ac:dyDescent="0.25">
      <c r="A2128" t="s">
        <v>635</v>
      </c>
      <c r="B2128" t="s">
        <v>643</v>
      </c>
      <c r="C2128" t="s">
        <v>64</v>
      </c>
      <c r="D2128" t="s">
        <v>65</v>
      </c>
      <c r="E2128" t="s">
        <v>441</v>
      </c>
      <c r="F2128" t="str">
        <f>VLOOKUP(E2128,'Коды программ'!$A$2:$B$578,2,FALSE)</f>
        <v>Сестринское дело</v>
      </c>
      <c r="G2128" t="s">
        <v>34</v>
      </c>
      <c r="H2128" t="s">
        <v>73</v>
      </c>
      <c r="I2128" t="str">
        <f t="shared" si="99"/>
        <v>34.02.0105</v>
      </c>
      <c r="AK2128" t="str">
        <f t="shared" si="100"/>
        <v>проверка пройдена</v>
      </c>
      <c r="AL2128" t="b">
        <f t="shared" si="101"/>
        <v>0</v>
      </c>
    </row>
    <row r="2129" spans="1:38" x14ac:dyDescent="0.25">
      <c r="A2129" t="s">
        <v>635</v>
      </c>
      <c r="B2129" t="s">
        <v>644</v>
      </c>
      <c r="C2129" t="s">
        <v>64</v>
      </c>
      <c r="D2129" t="s">
        <v>65</v>
      </c>
      <c r="E2129" t="s">
        <v>148</v>
      </c>
      <c r="F2129" t="str">
        <f>VLOOKUP(E2129,'Коды программ'!$A$2:$B$578,2,FALSE)</f>
        <v>Строительство и эксплуатация зданий и сооружений</v>
      </c>
      <c r="G2129" t="s">
        <v>30</v>
      </c>
      <c r="H2129" t="s">
        <v>68</v>
      </c>
      <c r="I2129" t="str">
        <f t="shared" si="99"/>
        <v>08.02.0101</v>
      </c>
      <c r="J2129">
        <v>41</v>
      </c>
      <c r="K2129">
        <v>10</v>
      </c>
      <c r="L2129">
        <v>8</v>
      </c>
      <c r="M2129">
        <v>8</v>
      </c>
      <c r="N2129">
        <v>0</v>
      </c>
      <c r="O2129">
        <v>0</v>
      </c>
      <c r="P2129">
        <v>13</v>
      </c>
      <c r="Q2129">
        <v>17</v>
      </c>
      <c r="R2129">
        <v>0</v>
      </c>
      <c r="S2129">
        <v>1</v>
      </c>
      <c r="T2129">
        <v>0</v>
      </c>
      <c r="U2129">
        <v>0</v>
      </c>
      <c r="V2129">
        <v>0</v>
      </c>
      <c r="W2129">
        <v>0</v>
      </c>
      <c r="X2129">
        <v>0</v>
      </c>
      <c r="Y2129">
        <v>0</v>
      </c>
      <c r="Z2129">
        <v>0</v>
      </c>
      <c r="AA2129">
        <v>0</v>
      </c>
      <c r="AB2129">
        <v>0</v>
      </c>
      <c r="AC2129">
        <v>0</v>
      </c>
      <c r="AD2129">
        <v>0</v>
      </c>
      <c r="AE2129">
        <v>0</v>
      </c>
      <c r="AF2129">
        <v>0</v>
      </c>
      <c r="AG2129">
        <v>0</v>
      </c>
      <c r="AH2129">
        <v>0</v>
      </c>
      <c r="AI2129">
        <v>0</v>
      </c>
      <c r="AJ2129">
        <v>0</v>
      </c>
      <c r="AK2129" t="str">
        <f t="shared" si="100"/>
        <v>проверка пройдена</v>
      </c>
      <c r="AL2129" t="b">
        <f t="shared" si="101"/>
        <v>0</v>
      </c>
    </row>
    <row r="2130" spans="1:38" hidden="1" x14ac:dyDescent="0.25">
      <c r="A2130" t="s">
        <v>635</v>
      </c>
      <c r="B2130" t="s">
        <v>644</v>
      </c>
      <c r="C2130" t="s">
        <v>64</v>
      </c>
      <c r="D2130" t="s">
        <v>65</v>
      </c>
      <c r="E2130" t="s">
        <v>148</v>
      </c>
      <c r="F2130" t="str">
        <f>VLOOKUP(E2130,'Коды программ'!$A$2:$B$578,2,FALSE)</f>
        <v>Строительство и эксплуатация зданий и сооружений</v>
      </c>
      <c r="G2130" t="s">
        <v>31</v>
      </c>
      <c r="H2130" t="s">
        <v>70</v>
      </c>
      <c r="I2130" t="str">
        <f t="shared" si="99"/>
        <v>08.02.0102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v>0</v>
      </c>
      <c r="V2130">
        <v>0</v>
      </c>
      <c r="W2130">
        <v>0</v>
      </c>
      <c r="X2130">
        <v>0</v>
      </c>
      <c r="Y2130">
        <v>0</v>
      </c>
      <c r="Z2130">
        <v>0</v>
      </c>
      <c r="AA2130">
        <v>0</v>
      </c>
      <c r="AB2130">
        <v>0</v>
      </c>
      <c r="AC2130">
        <v>0</v>
      </c>
      <c r="AD2130">
        <v>0</v>
      </c>
      <c r="AE2130">
        <v>0</v>
      </c>
      <c r="AF2130">
        <v>0</v>
      </c>
      <c r="AG2130">
        <v>0</v>
      </c>
      <c r="AH2130">
        <v>0</v>
      </c>
      <c r="AI2130">
        <v>0</v>
      </c>
      <c r="AJ2130">
        <v>0</v>
      </c>
      <c r="AK2130" t="str">
        <f t="shared" si="100"/>
        <v>проверка пройдена</v>
      </c>
      <c r="AL2130" t="b">
        <f t="shared" si="101"/>
        <v>0</v>
      </c>
    </row>
    <row r="2131" spans="1:38" hidden="1" x14ac:dyDescent="0.25">
      <c r="A2131" t="s">
        <v>635</v>
      </c>
      <c r="B2131" t="s">
        <v>644</v>
      </c>
      <c r="C2131" t="s">
        <v>64</v>
      </c>
      <c r="D2131" t="s">
        <v>65</v>
      </c>
      <c r="E2131" t="s">
        <v>148</v>
      </c>
      <c r="F2131" t="str">
        <f>VLOOKUP(E2131,'Коды программ'!$A$2:$B$578,2,FALSE)</f>
        <v>Строительство и эксплуатация зданий и сооружений</v>
      </c>
      <c r="G2131" t="s">
        <v>32</v>
      </c>
      <c r="H2131" t="s">
        <v>71</v>
      </c>
      <c r="I2131" t="str">
        <f t="shared" si="99"/>
        <v>08.02.0103</v>
      </c>
      <c r="J2131">
        <v>0</v>
      </c>
      <c r="K2131">
        <v>0</v>
      </c>
      <c r="L2131">
        <v>0</v>
      </c>
      <c r="M2131">
        <v>0</v>
      </c>
      <c r="N2131">
        <v>0</v>
      </c>
      <c r="O2131">
        <v>0</v>
      </c>
      <c r="P2131">
        <v>0</v>
      </c>
      <c r="Q2131">
        <v>0</v>
      </c>
      <c r="R2131">
        <v>0</v>
      </c>
      <c r="S2131">
        <v>0</v>
      </c>
      <c r="T2131">
        <v>0</v>
      </c>
      <c r="U2131">
        <v>0</v>
      </c>
      <c r="V2131">
        <v>0</v>
      </c>
      <c r="W2131">
        <v>0</v>
      </c>
      <c r="X2131">
        <v>0</v>
      </c>
      <c r="Y2131">
        <v>0</v>
      </c>
      <c r="Z2131">
        <v>0</v>
      </c>
      <c r="AA2131">
        <v>0</v>
      </c>
      <c r="AB2131">
        <v>0</v>
      </c>
      <c r="AC2131">
        <v>0</v>
      </c>
      <c r="AD2131">
        <v>0</v>
      </c>
      <c r="AE2131">
        <v>0</v>
      </c>
      <c r="AF2131">
        <v>0</v>
      </c>
      <c r="AG2131">
        <v>0</v>
      </c>
      <c r="AH2131">
        <v>0</v>
      </c>
      <c r="AI2131">
        <v>0</v>
      </c>
      <c r="AJ2131">
        <v>0</v>
      </c>
      <c r="AK2131" t="str">
        <f t="shared" si="100"/>
        <v>проверка пройдена</v>
      </c>
      <c r="AL2131" t="b">
        <f t="shared" si="101"/>
        <v>0</v>
      </c>
    </row>
    <row r="2132" spans="1:38" hidden="1" x14ac:dyDescent="0.25">
      <c r="A2132" t="s">
        <v>635</v>
      </c>
      <c r="B2132" t="s">
        <v>644</v>
      </c>
      <c r="C2132" t="s">
        <v>64</v>
      </c>
      <c r="D2132" t="s">
        <v>65</v>
      </c>
      <c r="E2132" t="s">
        <v>148</v>
      </c>
      <c r="F2132" t="str">
        <f>VLOOKUP(E2132,'Коды программ'!$A$2:$B$578,2,FALSE)</f>
        <v>Строительство и эксплуатация зданий и сооружений</v>
      </c>
      <c r="G2132" t="s">
        <v>33</v>
      </c>
      <c r="H2132" t="s">
        <v>72</v>
      </c>
      <c r="I2132" t="str">
        <f t="shared" si="99"/>
        <v>08.02.0104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>
        <v>0</v>
      </c>
      <c r="AB2132">
        <v>0</v>
      </c>
      <c r="AC2132">
        <v>0</v>
      </c>
      <c r="AD2132">
        <v>0</v>
      </c>
      <c r="AE2132">
        <v>0</v>
      </c>
      <c r="AF2132">
        <v>0</v>
      </c>
      <c r="AG2132">
        <v>0</v>
      </c>
      <c r="AH2132">
        <v>0</v>
      </c>
      <c r="AI2132">
        <v>0</v>
      </c>
      <c r="AJ2132">
        <v>0</v>
      </c>
      <c r="AK2132" t="str">
        <f t="shared" si="100"/>
        <v>проверка пройдена</v>
      </c>
      <c r="AL2132" t="b">
        <f t="shared" si="101"/>
        <v>0</v>
      </c>
    </row>
    <row r="2133" spans="1:38" hidden="1" x14ac:dyDescent="0.25">
      <c r="A2133" t="s">
        <v>635</v>
      </c>
      <c r="B2133" t="s">
        <v>644</v>
      </c>
      <c r="C2133" t="s">
        <v>64</v>
      </c>
      <c r="D2133" t="s">
        <v>65</v>
      </c>
      <c r="E2133" t="s">
        <v>148</v>
      </c>
      <c r="F2133" t="str">
        <f>VLOOKUP(E2133,'Коды программ'!$A$2:$B$578,2,FALSE)</f>
        <v>Строительство и эксплуатация зданий и сооружений</v>
      </c>
      <c r="G2133" t="s">
        <v>34</v>
      </c>
      <c r="H2133" t="s">
        <v>73</v>
      </c>
      <c r="I2133" t="str">
        <f t="shared" si="99"/>
        <v>08.02.0105</v>
      </c>
      <c r="J2133">
        <v>0</v>
      </c>
      <c r="K2133">
        <v>0</v>
      </c>
      <c r="L2133">
        <v>0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>
        <v>0</v>
      </c>
      <c r="AB2133">
        <v>0</v>
      </c>
      <c r="AC2133">
        <v>0</v>
      </c>
      <c r="AD2133">
        <v>0</v>
      </c>
      <c r="AE2133">
        <v>0</v>
      </c>
      <c r="AF2133">
        <v>0</v>
      </c>
      <c r="AG2133">
        <v>0</v>
      </c>
      <c r="AH2133">
        <v>0</v>
      </c>
      <c r="AI2133">
        <v>0</v>
      </c>
      <c r="AJ2133">
        <v>0</v>
      </c>
      <c r="AK2133" t="str">
        <f t="shared" si="100"/>
        <v>проверка пройдена</v>
      </c>
      <c r="AL2133" t="b">
        <f t="shared" si="101"/>
        <v>0</v>
      </c>
    </row>
    <row r="2134" spans="1:38" x14ac:dyDescent="0.25">
      <c r="A2134" t="s">
        <v>635</v>
      </c>
      <c r="B2134" t="s">
        <v>644</v>
      </c>
      <c r="C2134" t="s">
        <v>64</v>
      </c>
      <c r="D2134" t="s">
        <v>65</v>
      </c>
      <c r="E2134" t="s">
        <v>279</v>
      </c>
      <c r="F2134" t="str">
        <f>VLOOKUP(E2134,'Коды программ'!$A$2:$B$578,2,FALSE)</f>
        <v>Строительство и эксплуатация автомобильных дорог и аэродромов</v>
      </c>
      <c r="G2134" t="s">
        <v>30</v>
      </c>
      <c r="H2134" t="s">
        <v>68</v>
      </c>
      <c r="I2134" t="str">
        <f t="shared" si="99"/>
        <v>08.02.0501</v>
      </c>
      <c r="J2134">
        <v>27</v>
      </c>
      <c r="K2134">
        <v>10</v>
      </c>
      <c r="L2134">
        <v>6</v>
      </c>
      <c r="M2134">
        <v>6</v>
      </c>
      <c r="N2134">
        <v>0</v>
      </c>
      <c r="O2134">
        <v>0</v>
      </c>
      <c r="P2134">
        <v>8</v>
      </c>
      <c r="Q2134">
        <v>9</v>
      </c>
      <c r="R2134">
        <v>0</v>
      </c>
      <c r="S2134">
        <v>0</v>
      </c>
      <c r="T2134">
        <v>0</v>
      </c>
      <c r="U2134">
        <v>0</v>
      </c>
      <c r="V2134">
        <v>0</v>
      </c>
      <c r="W2134">
        <v>0</v>
      </c>
      <c r="X2134">
        <v>0</v>
      </c>
      <c r="Y2134">
        <v>0</v>
      </c>
      <c r="Z2134">
        <v>0</v>
      </c>
      <c r="AA2134">
        <v>0</v>
      </c>
      <c r="AB2134">
        <v>0</v>
      </c>
      <c r="AC2134">
        <v>0</v>
      </c>
      <c r="AD2134">
        <v>0</v>
      </c>
      <c r="AE2134">
        <v>0</v>
      </c>
      <c r="AF2134">
        <v>0</v>
      </c>
      <c r="AG2134">
        <v>0</v>
      </c>
      <c r="AH2134">
        <v>0</v>
      </c>
      <c r="AI2134">
        <v>0</v>
      </c>
      <c r="AJ2134">
        <v>0</v>
      </c>
      <c r="AK2134" t="str">
        <f t="shared" si="100"/>
        <v>проверка пройдена</v>
      </c>
      <c r="AL2134" t="b">
        <f t="shared" si="101"/>
        <v>0</v>
      </c>
    </row>
    <row r="2135" spans="1:38" hidden="1" x14ac:dyDescent="0.25">
      <c r="A2135" t="s">
        <v>635</v>
      </c>
      <c r="B2135" t="s">
        <v>644</v>
      </c>
      <c r="C2135" t="s">
        <v>64</v>
      </c>
      <c r="D2135" t="s">
        <v>65</v>
      </c>
      <c r="E2135" t="s">
        <v>279</v>
      </c>
      <c r="F2135" t="str">
        <f>VLOOKUP(E2135,'Коды программ'!$A$2:$B$578,2,FALSE)</f>
        <v>Строительство и эксплуатация автомобильных дорог и аэродромов</v>
      </c>
      <c r="G2135" t="s">
        <v>31</v>
      </c>
      <c r="H2135" t="s">
        <v>70</v>
      </c>
      <c r="I2135" t="str">
        <f t="shared" si="99"/>
        <v>08.02.0502</v>
      </c>
      <c r="J2135">
        <v>0</v>
      </c>
      <c r="K2135">
        <v>0</v>
      </c>
      <c r="L2135">
        <v>0</v>
      </c>
      <c r="M2135">
        <v>0</v>
      </c>
      <c r="N2135">
        <v>0</v>
      </c>
      <c r="O2135">
        <v>0</v>
      </c>
      <c r="P2135">
        <v>0</v>
      </c>
      <c r="Q2135">
        <v>0</v>
      </c>
      <c r="R2135">
        <v>0</v>
      </c>
      <c r="S2135">
        <v>0</v>
      </c>
      <c r="T2135">
        <v>0</v>
      </c>
      <c r="U2135">
        <v>0</v>
      </c>
      <c r="V2135">
        <v>0</v>
      </c>
      <c r="W2135">
        <v>0</v>
      </c>
      <c r="X2135">
        <v>0</v>
      </c>
      <c r="Y2135">
        <v>0</v>
      </c>
      <c r="Z2135">
        <v>0</v>
      </c>
      <c r="AA2135">
        <v>0</v>
      </c>
      <c r="AB2135">
        <v>0</v>
      </c>
      <c r="AC2135">
        <v>0</v>
      </c>
      <c r="AD2135">
        <v>0</v>
      </c>
      <c r="AE2135">
        <v>0</v>
      </c>
      <c r="AF2135">
        <v>0</v>
      </c>
      <c r="AG2135">
        <v>0</v>
      </c>
      <c r="AH2135">
        <v>0</v>
      </c>
      <c r="AI2135">
        <v>0</v>
      </c>
      <c r="AJ2135">
        <v>0</v>
      </c>
      <c r="AK2135" t="str">
        <f t="shared" si="100"/>
        <v>проверка пройдена</v>
      </c>
      <c r="AL2135" t="b">
        <f t="shared" si="101"/>
        <v>0</v>
      </c>
    </row>
    <row r="2136" spans="1:38" hidden="1" x14ac:dyDescent="0.25">
      <c r="A2136" t="s">
        <v>635</v>
      </c>
      <c r="B2136" t="s">
        <v>644</v>
      </c>
      <c r="C2136" t="s">
        <v>64</v>
      </c>
      <c r="D2136" t="s">
        <v>65</v>
      </c>
      <c r="E2136" t="s">
        <v>279</v>
      </c>
      <c r="F2136" t="str">
        <f>VLOOKUP(E2136,'Коды программ'!$A$2:$B$578,2,FALSE)</f>
        <v>Строительство и эксплуатация автомобильных дорог и аэродромов</v>
      </c>
      <c r="G2136" t="s">
        <v>32</v>
      </c>
      <c r="H2136" t="s">
        <v>71</v>
      </c>
      <c r="I2136" t="str">
        <f t="shared" si="99"/>
        <v>08.02.0503</v>
      </c>
      <c r="J2136">
        <v>0</v>
      </c>
      <c r="K2136">
        <v>0</v>
      </c>
      <c r="L2136">
        <v>0</v>
      </c>
      <c r="M2136">
        <v>0</v>
      </c>
      <c r="N2136">
        <v>0</v>
      </c>
      <c r="O2136">
        <v>0</v>
      </c>
      <c r="P2136">
        <v>0</v>
      </c>
      <c r="Q2136">
        <v>0</v>
      </c>
      <c r="R2136">
        <v>0</v>
      </c>
      <c r="S2136">
        <v>0</v>
      </c>
      <c r="T2136">
        <v>0</v>
      </c>
      <c r="U2136">
        <v>0</v>
      </c>
      <c r="V2136">
        <v>0</v>
      </c>
      <c r="W2136">
        <v>0</v>
      </c>
      <c r="X2136">
        <v>0</v>
      </c>
      <c r="Y2136">
        <v>0</v>
      </c>
      <c r="Z2136">
        <v>0</v>
      </c>
      <c r="AA2136">
        <v>0</v>
      </c>
      <c r="AB2136">
        <v>0</v>
      </c>
      <c r="AC2136">
        <v>0</v>
      </c>
      <c r="AD2136">
        <v>0</v>
      </c>
      <c r="AE2136">
        <v>0</v>
      </c>
      <c r="AF2136">
        <v>0</v>
      </c>
      <c r="AG2136">
        <v>0</v>
      </c>
      <c r="AH2136">
        <v>0</v>
      </c>
      <c r="AI2136">
        <v>0</v>
      </c>
      <c r="AJ2136">
        <v>0</v>
      </c>
      <c r="AK2136" t="str">
        <f t="shared" si="100"/>
        <v>проверка пройдена</v>
      </c>
      <c r="AL2136" t="b">
        <f t="shared" si="101"/>
        <v>0</v>
      </c>
    </row>
    <row r="2137" spans="1:38" hidden="1" x14ac:dyDescent="0.25">
      <c r="A2137" t="s">
        <v>635</v>
      </c>
      <c r="B2137" t="s">
        <v>644</v>
      </c>
      <c r="C2137" t="s">
        <v>64</v>
      </c>
      <c r="D2137" t="s">
        <v>65</v>
      </c>
      <c r="E2137" t="s">
        <v>279</v>
      </c>
      <c r="F2137" t="str">
        <f>VLOOKUP(E2137,'Коды программ'!$A$2:$B$578,2,FALSE)</f>
        <v>Строительство и эксплуатация автомобильных дорог и аэродромов</v>
      </c>
      <c r="G2137" t="s">
        <v>33</v>
      </c>
      <c r="H2137" t="s">
        <v>72</v>
      </c>
      <c r="I2137" t="str">
        <f t="shared" si="99"/>
        <v>08.02.0504</v>
      </c>
      <c r="J2137">
        <v>0</v>
      </c>
      <c r="K2137">
        <v>0</v>
      </c>
      <c r="L2137">
        <v>0</v>
      </c>
      <c r="M2137">
        <v>0</v>
      </c>
      <c r="N2137">
        <v>0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>
        <v>0</v>
      </c>
      <c r="AB2137">
        <v>0</v>
      </c>
      <c r="AC2137">
        <v>0</v>
      </c>
      <c r="AD2137">
        <v>0</v>
      </c>
      <c r="AE2137">
        <v>0</v>
      </c>
      <c r="AF2137">
        <v>0</v>
      </c>
      <c r="AG2137">
        <v>0</v>
      </c>
      <c r="AH2137">
        <v>0</v>
      </c>
      <c r="AI2137">
        <v>0</v>
      </c>
      <c r="AJ2137">
        <v>0</v>
      </c>
      <c r="AK2137" t="str">
        <f t="shared" si="100"/>
        <v>проверка пройдена</v>
      </c>
      <c r="AL2137" t="b">
        <f t="shared" si="101"/>
        <v>0</v>
      </c>
    </row>
    <row r="2138" spans="1:38" hidden="1" x14ac:dyDescent="0.25">
      <c r="A2138" t="s">
        <v>635</v>
      </c>
      <c r="B2138" t="s">
        <v>644</v>
      </c>
      <c r="C2138" t="s">
        <v>64</v>
      </c>
      <c r="D2138" t="s">
        <v>65</v>
      </c>
      <c r="E2138" t="s">
        <v>279</v>
      </c>
      <c r="F2138" t="str">
        <f>VLOOKUP(E2138,'Коды программ'!$A$2:$B$578,2,FALSE)</f>
        <v>Строительство и эксплуатация автомобильных дорог и аэродромов</v>
      </c>
      <c r="G2138" t="s">
        <v>34</v>
      </c>
      <c r="H2138" t="s">
        <v>73</v>
      </c>
      <c r="I2138" t="str">
        <f t="shared" si="99"/>
        <v>08.02.0505</v>
      </c>
      <c r="J2138">
        <v>0</v>
      </c>
      <c r="K2138">
        <v>0</v>
      </c>
      <c r="L2138">
        <v>0</v>
      </c>
      <c r="M2138">
        <v>0</v>
      </c>
      <c r="N2138">
        <v>0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>
        <v>0</v>
      </c>
      <c r="AB2138">
        <v>0</v>
      </c>
      <c r="AC2138">
        <v>0</v>
      </c>
      <c r="AD2138">
        <v>0</v>
      </c>
      <c r="AE2138">
        <v>0</v>
      </c>
      <c r="AF2138">
        <v>0</v>
      </c>
      <c r="AG2138">
        <v>0</v>
      </c>
      <c r="AH2138">
        <v>0</v>
      </c>
      <c r="AI2138">
        <v>0</v>
      </c>
      <c r="AJ2138">
        <v>0</v>
      </c>
      <c r="AK2138" t="str">
        <f t="shared" si="100"/>
        <v>проверка пройдена</v>
      </c>
      <c r="AL2138" t="b">
        <f t="shared" si="101"/>
        <v>0</v>
      </c>
    </row>
    <row r="2139" spans="1:38" x14ac:dyDescent="0.25">
      <c r="A2139" t="s">
        <v>635</v>
      </c>
      <c r="B2139" t="s">
        <v>644</v>
      </c>
      <c r="C2139" t="s">
        <v>64</v>
      </c>
      <c r="D2139" t="s">
        <v>65</v>
      </c>
      <c r="E2139" t="s">
        <v>369</v>
      </c>
      <c r="F2139" t="str">
        <f>VLOOKUP(E2139,'Коды программ'!$A$2:$B$578,2,FALSE)</f>
        <v>Строительство железных дорог, путь и путевое хозяйство</v>
      </c>
      <c r="G2139" t="s">
        <v>30</v>
      </c>
      <c r="H2139" t="s">
        <v>68</v>
      </c>
      <c r="I2139" t="str">
        <f t="shared" si="99"/>
        <v>08.02.1001</v>
      </c>
      <c r="J2139">
        <v>78</v>
      </c>
      <c r="K2139">
        <v>17</v>
      </c>
      <c r="L2139">
        <v>15</v>
      </c>
      <c r="M2139">
        <v>17</v>
      </c>
      <c r="N2139">
        <v>0</v>
      </c>
      <c r="O2139">
        <v>0</v>
      </c>
      <c r="P2139">
        <v>32</v>
      </c>
      <c r="Q2139">
        <v>29</v>
      </c>
      <c r="R2139">
        <v>0</v>
      </c>
      <c r="S2139">
        <v>0</v>
      </c>
      <c r="T2139">
        <v>0</v>
      </c>
      <c r="U2139">
        <v>0</v>
      </c>
      <c r="V2139">
        <v>0</v>
      </c>
      <c r="W2139">
        <v>0</v>
      </c>
      <c r="X2139">
        <v>0</v>
      </c>
      <c r="Y2139">
        <v>0</v>
      </c>
      <c r="Z2139">
        <v>0</v>
      </c>
      <c r="AA2139">
        <v>0</v>
      </c>
      <c r="AB2139">
        <v>0</v>
      </c>
      <c r="AC2139">
        <v>0</v>
      </c>
      <c r="AD2139">
        <v>0</v>
      </c>
      <c r="AE2139">
        <v>0</v>
      </c>
      <c r="AF2139">
        <v>0</v>
      </c>
      <c r="AG2139">
        <v>0</v>
      </c>
      <c r="AH2139">
        <v>0</v>
      </c>
      <c r="AI2139">
        <v>0</v>
      </c>
      <c r="AJ2139">
        <v>0</v>
      </c>
      <c r="AK2139" t="str">
        <f t="shared" si="100"/>
        <v>проверка пройдена</v>
      </c>
      <c r="AL2139" t="b">
        <f t="shared" si="101"/>
        <v>0</v>
      </c>
    </row>
    <row r="2140" spans="1:38" hidden="1" x14ac:dyDescent="0.25">
      <c r="A2140" t="s">
        <v>635</v>
      </c>
      <c r="B2140" t="s">
        <v>644</v>
      </c>
      <c r="C2140" t="s">
        <v>64</v>
      </c>
      <c r="D2140" t="s">
        <v>65</v>
      </c>
      <c r="E2140" t="s">
        <v>369</v>
      </c>
      <c r="F2140" t="str">
        <f>VLOOKUP(E2140,'Коды программ'!$A$2:$B$578,2,FALSE)</f>
        <v>Строительство железных дорог, путь и путевое хозяйство</v>
      </c>
      <c r="G2140" t="s">
        <v>31</v>
      </c>
      <c r="H2140" t="s">
        <v>70</v>
      </c>
      <c r="I2140" t="str">
        <f t="shared" si="99"/>
        <v>08.02.1002</v>
      </c>
      <c r="J2140">
        <v>0</v>
      </c>
      <c r="K2140">
        <v>0</v>
      </c>
      <c r="L2140">
        <v>0</v>
      </c>
      <c r="M2140">
        <v>0</v>
      </c>
      <c r="N2140">
        <v>0</v>
      </c>
      <c r="O2140">
        <v>0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v>0</v>
      </c>
      <c r="V2140">
        <v>0</v>
      </c>
      <c r="W2140">
        <v>0</v>
      </c>
      <c r="X2140">
        <v>0</v>
      </c>
      <c r="Y2140">
        <v>0</v>
      </c>
      <c r="Z2140">
        <v>0</v>
      </c>
      <c r="AA2140">
        <v>0</v>
      </c>
      <c r="AB2140">
        <v>0</v>
      </c>
      <c r="AC2140">
        <v>0</v>
      </c>
      <c r="AD2140">
        <v>0</v>
      </c>
      <c r="AE2140">
        <v>0</v>
      </c>
      <c r="AF2140">
        <v>0</v>
      </c>
      <c r="AG2140">
        <v>0</v>
      </c>
      <c r="AH2140">
        <v>0</v>
      </c>
      <c r="AI2140">
        <v>0</v>
      </c>
      <c r="AJ2140">
        <v>0</v>
      </c>
      <c r="AK2140" t="str">
        <f t="shared" si="100"/>
        <v>проверка пройдена</v>
      </c>
      <c r="AL2140" t="b">
        <f t="shared" si="101"/>
        <v>0</v>
      </c>
    </row>
    <row r="2141" spans="1:38" hidden="1" x14ac:dyDescent="0.25">
      <c r="A2141" t="s">
        <v>635</v>
      </c>
      <c r="B2141" t="s">
        <v>644</v>
      </c>
      <c r="C2141" t="s">
        <v>64</v>
      </c>
      <c r="D2141" t="s">
        <v>65</v>
      </c>
      <c r="E2141" t="s">
        <v>369</v>
      </c>
      <c r="F2141" t="str">
        <f>VLOOKUP(E2141,'Коды программ'!$A$2:$B$578,2,FALSE)</f>
        <v>Строительство железных дорог, путь и путевое хозяйство</v>
      </c>
      <c r="G2141" t="s">
        <v>32</v>
      </c>
      <c r="H2141" t="s">
        <v>71</v>
      </c>
      <c r="I2141" t="str">
        <f t="shared" si="99"/>
        <v>08.02.1003</v>
      </c>
      <c r="J2141">
        <v>0</v>
      </c>
      <c r="K2141">
        <v>0</v>
      </c>
      <c r="L2141">
        <v>0</v>
      </c>
      <c r="M2141">
        <v>0</v>
      </c>
      <c r="N2141">
        <v>0</v>
      </c>
      <c r="O2141">
        <v>0</v>
      </c>
      <c r="P2141">
        <v>0</v>
      </c>
      <c r="Q2141">
        <v>0</v>
      </c>
      <c r="R2141">
        <v>0</v>
      </c>
      <c r="S2141">
        <v>0</v>
      </c>
      <c r="T2141">
        <v>0</v>
      </c>
      <c r="U2141">
        <v>0</v>
      </c>
      <c r="V2141">
        <v>0</v>
      </c>
      <c r="W2141">
        <v>0</v>
      </c>
      <c r="X2141">
        <v>0</v>
      </c>
      <c r="Y2141">
        <v>0</v>
      </c>
      <c r="Z2141">
        <v>0</v>
      </c>
      <c r="AA2141">
        <v>0</v>
      </c>
      <c r="AB2141">
        <v>0</v>
      </c>
      <c r="AC2141">
        <v>0</v>
      </c>
      <c r="AD2141">
        <v>0</v>
      </c>
      <c r="AE2141">
        <v>0</v>
      </c>
      <c r="AF2141">
        <v>0</v>
      </c>
      <c r="AG2141">
        <v>0</v>
      </c>
      <c r="AH2141">
        <v>0</v>
      </c>
      <c r="AI2141">
        <v>0</v>
      </c>
      <c r="AJ2141">
        <v>0</v>
      </c>
      <c r="AK2141" t="str">
        <f t="shared" si="100"/>
        <v>проверка пройдена</v>
      </c>
      <c r="AL2141" t="b">
        <f t="shared" si="101"/>
        <v>0</v>
      </c>
    </row>
    <row r="2142" spans="1:38" hidden="1" x14ac:dyDescent="0.25">
      <c r="A2142" t="s">
        <v>635</v>
      </c>
      <c r="B2142" t="s">
        <v>644</v>
      </c>
      <c r="C2142" t="s">
        <v>64</v>
      </c>
      <c r="D2142" t="s">
        <v>65</v>
      </c>
      <c r="E2142" t="s">
        <v>369</v>
      </c>
      <c r="F2142" t="str">
        <f>VLOOKUP(E2142,'Коды программ'!$A$2:$B$578,2,FALSE)</f>
        <v>Строительство железных дорог, путь и путевое хозяйство</v>
      </c>
      <c r="G2142" t="s">
        <v>33</v>
      </c>
      <c r="H2142" t="s">
        <v>72</v>
      </c>
      <c r="I2142" t="str">
        <f t="shared" si="99"/>
        <v>08.02.1004</v>
      </c>
      <c r="J2142">
        <v>0</v>
      </c>
      <c r="K2142">
        <v>0</v>
      </c>
      <c r="L2142">
        <v>0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>
        <v>0</v>
      </c>
      <c r="AB2142">
        <v>0</v>
      </c>
      <c r="AC2142">
        <v>0</v>
      </c>
      <c r="AD2142">
        <v>0</v>
      </c>
      <c r="AE2142">
        <v>0</v>
      </c>
      <c r="AF2142">
        <v>0</v>
      </c>
      <c r="AG2142">
        <v>0</v>
      </c>
      <c r="AH2142">
        <v>0</v>
      </c>
      <c r="AI2142">
        <v>0</v>
      </c>
      <c r="AJ2142">
        <v>0</v>
      </c>
      <c r="AK2142" t="str">
        <f t="shared" si="100"/>
        <v>проверка пройдена</v>
      </c>
      <c r="AL2142" t="b">
        <f t="shared" si="101"/>
        <v>0</v>
      </c>
    </row>
    <row r="2143" spans="1:38" hidden="1" x14ac:dyDescent="0.25">
      <c r="A2143" t="s">
        <v>635</v>
      </c>
      <c r="B2143" t="s">
        <v>644</v>
      </c>
      <c r="C2143" t="s">
        <v>64</v>
      </c>
      <c r="D2143" t="s">
        <v>65</v>
      </c>
      <c r="E2143" t="s">
        <v>369</v>
      </c>
      <c r="F2143" t="str">
        <f>VLOOKUP(E2143,'Коды программ'!$A$2:$B$578,2,FALSE)</f>
        <v>Строительство железных дорог, путь и путевое хозяйство</v>
      </c>
      <c r="G2143" t="s">
        <v>34</v>
      </c>
      <c r="H2143" t="s">
        <v>73</v>
      </c>
      <c r="I2143" t="str">
        <f t="shared" si="99"/>
        <v>08.02.1005</v>
      </c>
      <c r="J2143">
        <v>0</v>
      </c>
      <c r="K2143">
        <v>0</v>
      </c>
      <c r="L2143">
        <v>0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>
        <v>0</v>
      </c>
      <c r="AB2143">
        <v>0</v>
      </c>
      <c r="AC2143">
        <v>0</v>
      </c>
      <c r="AD2143">
        <v>0</v>
      </c>
      <c r="AE2143">
        <v>0</v>
      </c>
      <c r="AF2143">
        <v>0</v>
      </c>
      <c r="AG2143">
        <v>0</v>
      </c>
      <c r="AH2143">
        <v>0</v>
      </c>
      <c r="AI2143">
        <v>0</v>
      </c>
      <c r="AJ2143">
        <v>0</v>
      </c>
      <c r="AK2143" t="str">
        <f t="shared" si="100"/>
        <v>проверка пройдена</v>
      </c>
      <c r="AL2143" t="b">
        <f t="shared" si="101"/>
        <v>0</v>
      </c>
    </row>
    <row r="2144" spans="1:38" x14ac:dyDescent="0.25">
      <c r="A2144" t="s">
        <v>635</v>
      </c>
      <c r="B2144" t="s">
        <v>644</v>
      </c>
      <c r="C2144" t="s">
        <v>64</v>
      </c>
      <c r="D2144" t="s">
        <v>65</v>
      </c>
      <c r="E2144" t="s">
        <v>249</v>
      </c>
      <c r="F2144" t="str">
        <f>VLOOKUP(E2144,'Коды программ'!$A$2:$B$578,2,FALSE)</f>
        <v>Компьютерные системы и комплексы</v>
      </c>
      <c r="G2144" t="s">
        <v>30</v>
      </c>
      <c r="H2144" t="s">
        <v>68</v>
      </c>
      <c r="I2144" t="str">
        <f t="shared" si="99"/>
        <v>09.02.0101</v>
      </c>
      <c r="J2144">
        <v>23</v>
      </c>
      <c r="K2144">
        <v>6</v>
      </c>
      <c r="L2144">
        <v>4</v>
      </c>
      <c r="M2144">
        <v>5</v>
      </c>
      <c r="N2144">
        <v>0</v>
      </c>
      <c r="O2144">
        <v>0</v>
      </c>
      <c r="P2144">
        <v>9</v>
      </c>
      <c r="Q2144">
        <v>8</v>
      </c>
      <c r="R2144">
        <v>0</v>
      </c>
      <c r="S2144">
        <v>0</v>
      </c>
      <c r="T2144">
        <v>0</v>
      </c>
      <c r="U2144">
        <v>0</v>
      </c>
      <c r="V2144">
        <v>0</v>
      </c>
      <c r="W2144">
        <v>0</v>
      </c>
      <c r="X2144">
        <v>0</v>
      </c>
      <c r="Y2144">
        <v>0</v>
      </c>
      <c r="Z2144">
        <v>0</v>
      </c>
      <c r="AA2144">
        <v>0</v>
      </c>
      <c r="AB2144">
        <v>0</v>
      </c>
      <c r="AC2144">
        <v>0</v>
      </c>
      <c r="AD2144">
        <v>0</v>
      </c>
      <c r="AE2144">
        <v>0</v>
      </c>
      <c r="AF2144">
        <v>0</v>
      </c>
      <c r="AG2144">
        <v>0</v>
      </c>
      <c r="AH2144">
        <v>0</v>
      </c>
      <c r="AI2144">
        <v>0</v>
      </c>
      <c r="AJ2144">
        <v>0</v>
      </c>
      <c r="AK2144" t="str">
        <f t="shared" si="100"/>
        <v>проверка пройдена</v>
      </c>
      <c r="AL2144" t="b">
        <f t="shared" si="101"/>
        <v>0</v>
      </c>
    </row>
    <row r="2145" spans="1:38" hidden="1" x14ac:dyDescent="0.25">
      <c r="A2145" t="s">
        <v>635</v>
      </c>
      <c r="B2145" t="s">
        <v>644</v>
      </c>
      <c r="C2145" t="s">
        <v>64</v>
      </c>
      <c r="D2145" t="s">
        <v>65</v>
      </c>
      <c r="E2145" t="s">
        <v>249</v>
      </c>
      <c r="F2145" t="str">
        <f>VLOOKUP(E2145,'Коды программ'!$A$2:$B$578,2,FALSE)</f>
        <v>Компьютерные системы и комплексы</v>
      </c>
      <c r="G2145" t="s">
        <v>31</v>
      </c>
      <c r="H2145" t="s">
        <v>70</v>
      </c>
      <c r="I2145" t="str">
        <f t="shared" si="99"/>
        <v>09.02.0102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v>0</v>
      </c>
      <c r="V2145">
        <v>0</v>
      </c>
      <c r="W2145">
        <v>0</v>
      </c>
      <c r="X2145">
        <v>0</v>
      </c>
      <c r="Y2145">
        <v>0</v>
      </c>
      <c r="Z2145">
        <v>0</v>
      </c>
      <c r="AA2145">
        <v>0</v>
      </c>
      <c r="AB2145">
        <v>0</v>
      </c>
      <c r="AC2145">
        <v>0</v>
      </c>
      <c r="AD2145">
        <v>0</v>
      </c>
      <c r="AE2145">
        <v>0</v>
      </c>
      <c r="AF2145">
        <v>0</v>
      </c>
      <c r="AG2145">
        <v>0</v>
      </c>
      <c r="AH2145">
        <v>0</v>
      </c>
      <c r="AI2145">
        <v>0</v>
      </c>
      <c r="AJ2145">
        <v>0</v>
      </c>
      <c r="AK2145" t="str">
        <f t="shared" si="100"/>
        <v>проверка пройдена</v>
      </c>
      <c r="AL2145" t="b">
        <f t="shared" si="101"/>
        <v>0</v>
      </c>
    </row>
    <row r="2146" spans="1:38" hidden="1" x14ac:dyDescent="0.25">
      <c r="A2146" t="s">
        <v>635</v>
      </c>
      <c r="B2146" t="s">
        <v>644</v>
      </c>
      <c r="C2146" t="s">
        <v>64</v>
      </c>
      <c r="D2146" t="s">
        <v>65</v>
      </c>
      <c r="E2146" t="s">
        <v>249</v>
      </c>
      <c r="F2146" t="str">
        <f>VLOOKUP(E2146,'Коды программ'!$A$2:$B$578,2,FALSE)</f>
        <v>Компьютерные системы и комплексы</v>
      </c>
      <c r="G2146" t="s">
        <v>32</v>
      </c>
      <c r="H2146" t="s">
        <v>71</v>
      </c>
      <c r="I2146" t="str">
        <f t="shared" si="99"/>
        <v>09.02.0103</v>
      </c>
      <c r="J2146">
        <v>0</v>
      </c>
      <c r="K2146">
        <v>0</v>
      </c>
      <c r="L2146">
        <v>0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v>0</v>
      </c>
      <c r="V2146">
        <v>0</v>
      </c>
      <c r="W2146">
        <v>0</v>
      </c>
      <c r="X2146">
        <v>0</v>
      </c>
      <c r="Y2146">
        <v>0</v>
      </c>
      <c r="Z2146">
        <v>0</v>
      </c>
      <c r="AA2146">
        <v>0</v>
      </c>
      <c r="AB2146">
        <v>0</v>
      </c>
      <c r="AC2146">
        <v>0</v>
      </c>
      <c r="AD2146">
        <v>0</v>
      </c>
      <c r="AE2146">
        <v>0</v>
      </c>
      <c r="AF2146">
        <v>0</v>
      </c>
      <c r="AG2146">
        <v>0</v>
      </c>
      <c r="AH2146">
        <v>0</v>
      </c>
      <c r="AI2146">
        <v>0</v>
      </c>
      <c r="AJ2146">
        <v>0</v>
      </c>
      <c r="AK2146" t="str">
        <f t="shared" si="100"/>
        <v>проверка пройдена</v>
      </c>
      <c r="AL2146" t="b">
        <f t="shared" si="101"/>
        <v>0</v>
      </c>
    </row>
    <row r="2147" spans="1:38" hidden="1" x14ac:dyDescent="0.25">
      <c r="A2147" t="s">
        <v>635</v>
      </c>
      <c r="B2147" t="s">
        <v>644</v>
      </c>
      <c r="C2147" t="s">
        <v>64</v>
      </c>
      <c r="D2147" t="s">
        <v>65</v>
      </c>
      <c r="E2147" t="s">
        <v>249</v>
      </c>
      <c r="F2147" t="str">
        <f>VLOOKUP(E2147,'Коды программ'!$A$2:$B$578,2,FALSE)</f>
        <v>Компьютерные системы и комплексы</v>
      </c>
      <c r="G2147" t="s">
        <v>33</v>
      </c>
      <c r="H2147" t="s">
        <v>72</v>
      </c>
      <c r="I2147" t="str">
        <f t="shared" si="99"/>
        <v>09.02.0104</v>
      </c>
      <c r="J2147">
        <v>0</v>
      </c>
      <c r="K2147">
        <v>0</v>
      </c>
      <c r="L2147">
        <v>0</v>
      </c>
      <c r="M2147">
        <v>0</v>
      </c>
      <c r="N2147">
        <v>0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>
        <v>0</v>
      </c>
      <c r="AB2147">
        <v>0</v>
      </c>
      <c r="AC2147">
        <v>0</v>
      </c>
      <c r="AD2147">
        <v>0</v>
      </c>
      <c r="AE2147">
        <v>0</v>
      </c>
      <c r="AF2147">
        <v>0</v>
      </c>
      <c r="AG2147">
        <v>0</v>
      </c>
      <c r="AH2147">
        <v>0</v>
      </c>
      <c r="AI2147">
        <v>0</v>
      </c>
      <c r="AJ2147">
        <v>0</v>
      </c>
      <c r="AK2147" t="str">
        <f t="shared" si="100"/>
        <v>проверка пройдена</v>
      </c>
      <c r="AL2147" t="b">
        <f t="shared" si="101"/>
        <v>0</v>
      </c>
    </row>
    <row r="2148" spans="1:38" hidden="1" x14ac:dyDescent="0.25">
      <c r="A2148" t="s">
        <v>635</v>
      </c>
      <c r="B2148" t="s">
        <v>644</v>
      </c>
      <c r="C2148" t="s">
        <v>64</v>
      </c>
      <c r="D2148" t="s">
        <v>65</v>
      </c>
      <c r="E2148" t="s">
        <v>249</v>
      </c>
      <c r="F2148" t="str">
        <f>VLOOKUP(E2148,'Коды программ'!$A$2:$B$578,2,FALSE)</f>
        <v>Компьютерные системы и комплексы</v>
      </c>
      <c r="G2148" t="s">
        <v>34</v>
      </c>
      <c r="H2148" t="s">
        <v>73</v>
      </c>
      <c r="I2148" t="str">
        <f t="shared" si="99"/>
        <v>09.02.0105</v>
      </c>
      <c r="J2148">
        <v>0</v>
      </c>
      <c r="K2148">
        <v>0</v>
      </c>
      <c r="L2148">
        <v>0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>
        <v>0</v>
      </c>
      <c r="AB2148">
        <v>0</v>
      </c>
      <c r="AC2148">
        <v>0</v>
      </c>
      <c r="AD2148">
        <v>0</v>
      </c>
      <c r="AE2148">
        <v>0</v>
      </c>
      <c r="AF2148">
        <v>0</v>
      </c>
      <c r="AG2148">
        <v>0</v>
      </c>
      <c r="AH2148">
        <v>0</v>
      </c>
      <c r="AI2148">
        <v>0</v>
      </c>
      <c r="AJ2148">
        <v>0</v>
      </c>
      <c r="AK2148" t="str">
        <f t="shared" si="100"/>
        <v>проверка пройдена</v>
      </c>
      <c r="AL2148" t="b">
        <f t="shared" si="101"/>
        <v>0</v>
      </c>
    </row>
    <row r="2149" spans="1:38" x14ac:dyDescent="0.25">
      <c r="A2149" t="s">
        <v>635</v>
      </c>
      <c r="B2149" t="s">
        <v>644</v>
      </c>
      <c r="C2149" t="s">
        <v>64</v>
      </c>
      <c r="D2149" t="s">
        <v>65</v>
      </c>
      <c r="E2149" t="s">
        <v>516</v>
      </c>
      <c r="F2149" t="str">
        <f>VLOOKUP(E2149,'Коды программ'!$A$2:$B$578,2,FALSE)</f>
        <v>Сооружение и эксплуатация газонефтепроводов и газонефтехранилиш</v>
      </c>
      <c r="G2149" t="s">
        <v>30</v>
      </c>
      <c r="H2149" t="s">
        <v>68</v>
      </c>
      <c r="I2149" t="str">
        <f t="shared" si="99"/>
        <v>21.02.0301</v>
      </c>
      <c r="J2149">
        <v>60</v>
      </c>
      <c r="K2149">
        <v>14</v>
      </c>
      <c r="L2149">
        <v>14</v>
      </c>
      <c r="M2149">
        <v>14</v>
      </c>
      <c r="N2149">
        <v>0</v>
      </c>
      <c r="O2149">
        <v>0</v>
      </c>
      <c r="P2149">
        <v>19</v>
      </c>
      <c r="Q2149">
        <v>25</v>
      </c>
      <c r="R2149">
        <v>0</v>
      </c>
      <c r="S2149">
        <v>2</v>
      </c>
      <c r="T2149">
        <v>0</v>
      </c>
      <c r="U2149">
        <v>0</v>
      </c>
      <c r="V2149">
        <v>0</v>
      </c>
      <c r="W2149">
        <v>0</v>
      </c>
      <c r="X2149">
        <v>0</v>
      </c>
      <c r="Y2149">
        <v>0</v>
      </c>
      <c r="Z2149">
        <v>0</v>
      </c>
      <c r="AA2149">
        <v>0</v>
      </c>
      <c r="AB2149">
        <v>0</v>
      </c>
      <c r="AC2149">
        <v>0</v>
      </c>
      <c r="AD2149">
        <v>0</v>
      </c>
      <c r="AE2149">
        <v>0</v>
      </c>
      <c r="AF2149">
        <v>0</v>
      </c>
      <c r="AG2149">
        <v>0</v>
      </c>
      <c r="AH2149">
        <v>0</v>
      </c>
      <c r="AI2149">
        <v>0</v>
      </c>
      <c r="AJ2149">
        <v>0</v>
      </c>
      <c r="AK2149" t="str">
        <f t="shared" si="100"/>
        <v>проверка пройдена</v>
      </c>
      <c r="AL2149" t="b">
        <f t="shared" si="101"/>
        <v>0</v>
      </c>
    </row>
    <row r="2150" spans="1:38" hidden="1" x14ac:dyDescent="0.25">
      <c r="A2150" t="s">
        <v>635</v>
      </c>
      <c r="B2150" t="s">
        <v>644</v>
      </c>
      <c r="C2150" t="s">
        <v>64</v>
      </c>
      <c r="D2150" t="s">
        <v>65</v>
      </c>
      <c r="E2150" t="s">
        <v>516</v>
      </c>
      <c r="F2150" t="str">
        <f>VLOOKUP(E2150,'Коды программ'!$A$2:$B$578,2,FALSE)</f>
        <v>Сооружение и эксплуатация газонефтепроводов и газонефтехранилиш</v>
      </c>
      <c r="G2150" t="s">
        <v>31</v>
      </c>
      <c r="H2150" t="s">
        <v>70</v>
      </c>
      <c r="I2150" t="str">
        <f t="shared" si="99"/>
        <v>21.02.0302</v>
      </c>
      <c r="J2150">
        <v>0</v>
      </c>
      <c r="K2150">
        <v>0</v>
      </c>
      <c r="L2150">
        <v>0</v>
      </c>
      <c r="M2150">
        <v>0</v>
      </c>
      <c r="N2150">
        <v>0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v>0</v>
      </c>
      <c r="V2150">
        <v>0</v>
      </c>
      <c r="W2150">
        <v>0</v>
      </c>
      <c r="X2150">
        <v>0</v>
      </c>
      <c r="Y2150">
        <v>0</v>
      </c>
      <c r="Z2150">
        <v>0</v>
      </c>
      <c r="AA2150">
        <v>0</v>
      </c>
      <c r="AB2150">
        <v>0</v>
      </c>
      <c r="AC2150">
        <v>0</v>
      </c>
      <c r="AD2150">
        <v>0</v>
      </c>
      <c r="AE2150">
        <v>0</v>
      </c>
      <c r="AF2150">
        <v>0</v>
      </c>
      <c r="AG2150">
        <v>0</v>
      </c>
      <c r="AH2150">
        <v>0</v>
      </c>
      <c r="AI2150">
        <v>0</v>
      </c>
      <c r="AJ2150">
        <v>0</v>
      </c>
      <c r="AK2150" t="str">
        <f t="shared" si="100"/>
        <v>проверка пройдена</v>
      </c>
      <c r="AL2150" t="b">
        <f t="shared" si="101"/>
        <v>0</v>
      </c>
    </row>
    <row r="2151" spans="1:38" hidden="1" x14ac:dyDescent="0.25">
      <c r="A2151" t="s">
        <v>635</v>
      </c>
      <c r="B2151" t="s">
        <v>644</v>
      </c>
      <c r="C2151" t="s">
        <v>64</v>
      </c>
      <c r="D2151" t="s">
        <v>65</v>
      </c>
      <c r="E2151" t="s">
        <v>516</v>
      </c>
      <c r="F2151" t="str">
        <f>VLOOKUP(E2151,'Коды программ'!$A$2:$B$578,2,FALSE)</f>
        <v>Сооружение и эксплуатация газонефтепроводов и газонефтехранилиш</v>
      </c>
      <c r="G2151" t="s">
        <v>32</v>
      </c>
      <c r="H2151" t="s">
        <v>71</v>
      </c>
      <c r="I2151" t="str">
        <f t="shared" si="99"/>
        <v>21.02.0303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v>0</v>
      </c>
      <c r="V2151">
        <v>0</v>
      </c>
      <c r="W2151">
        <v>0</v>
      </c>
      <c r="X2151">
        <v>0</v>
      </c>
      <c r="Y2151">
        <v>0</v>
      </c>
      <c r="Z2151">
        <v>0</v>
      </c>
      <c r="AA2151">
        <v>0</v>
      </c>
      <c r="AB2151">
        <v>0</v>
      </c>
      <c r="AC2151">
        <v>0</v>
      </c>
      <c r="AD2151">
        <v>0</v>
      </c>
      <c r="AE2151">
        <v>0</v>
      </c>
      <c r="AF2151">
        <v>0</v>
      </c>
      <c r="AG2151">
        <v>0</v>
      </c>
      <c r="AH2151">
        <v>0</v>
      </c>
      <c r="AI2151">
        <v>0</v>
      </c>
      <c r="AJ2151">
        <v>0</v>
      </c>
      <c r="AK2151" t="str">
        <f t="shared" si="100"/>
        <v>проверка пройдена</v>
      </c>
      <c r="AL2151" t="b">
        <f t="shared" si="101"/>
        <v>0</v>
      </c>
    </row>
    <row r="2152" spans="1:38" hidden="1" x14ac:dyDescent="0.25">
      <c r="A2152" t="s">
        <v>635</v>
      </c>
      <c r="B2152" t="s">
        <v>644</v>
      </c>
      <c r="C2152" t="s">
        <v>64</v>
      </c>
      <c r="D2152" t="s">
        <v>65</v>
      </c>
      <c r="E2152" t="s">
        <v>516</v>
      </c>
      <c r="F2152" t="str">
        <f>VLOOKUP(E2152,'Коды программ'!$A$2:$B$578,2,FALSE)</f>
        <v>Сооружение и эксплуатация газонефтепроводов и газонефтехранилиш</v>
      </c>
      <c r="G2152" t="s">
        <v>33</v>
      </c>
      <c r="H2152" t="s">
        <v>72</v>
      </c>
      <c r="I2152" t="str">
        <f t="shared" si="99"/>
        <v>21.02.0304</v>
      </c>
      <c r="J2152">
        <v>0</v>
      </c>
      <c r="K2152">
        <v>0</v>
      </c>
      <c r="L2152">
        <v>0</v>
      </c>
      <c r="M2152">
        <v>0</v>
      </c>
      <c r="N2152">
        <v>0</v>
      </c>
      <c r="O2152">
        <v>0</v>
      </c>
      <c r="P2152">
        <v>0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>
        <v>0</v>
      </c>
      <c r="AB2152">
        <v>0</v>
      </c>
      <c r="AC2152">
        <v>0</v>
      </c>
      <c r="AD2152">
        <v>0</v>
      </c>
      <c r="AE2152">
        <v>0</v>
      </c>
      <c r="AF2152">
        <v>0</v>
      </c>
      <c r="AG2152">
        <v>0</v>
      </c>
      <c r="AH2152">
        <v>0</v>
      </c>
      <c r="AI2152">
        <v>0</v>
      </c>
      <c r="AJ2152">
        <v>0</v>
      </c>
      <c r="AK2152" t="str">
        <f t="shared" si="100"/>
        <v>проверка пройдена</v>
      </c>
      <c r="AL2152" t="b">
        <f t="shared" si="101"/>
        <v>0</v>
      </c>
    </row>
    <row r="2153" spans="1:38" hidden="1" x14ac:dyDescent="0.25">
      <c r="A2153" t="s">
        <v>635</v>
      </c>
      <c r="B2153" t="s">
        <v>644</v>
      </c>
      <c r="C2153" t="s">
        <v>64</v>
      </c>
      <c r="D2153" t="s">
        <v>65</v>
      </c>
      <c r="E2153" t="s">
        <v>516</v>
      </c>
      <c r="F2153" t="str">
        <f>VLOOKUP(E2153,'Коды программ'!$A$2:$B$578,2,FALSE)</f>
        <v>Сооружение и эксплуатация газонефтепроводов и газонефтехранилиш</v>
      </c>
      <c r="G2153" t="s">
        <v>34</v>
      </c>
      <c r="H2153" t="s">
        <v>73</v>
      </c>
      <c r="I2153" t="str">
        <f t="shared" si="99"/>
        <v>21.02.0305</v>
      </c>
      <c r="J2153">
        <v>0</v>
      </c>
      <c r="K2153">
        <v>0</v>
      </c>
      <c r="L2153">
        <v>0</v>
      </c>
      <c r="M2153">
        <v>0</v>
      </c>
      <c r="N2153">
        <v>0</v>
      </c>
      <c r="O2153">
        <v>0</v>
      </c>
      <c r="P2153">
        <v>0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>
        <v>0</v>
      </c>
      <c r="AB2153">
        <v>0</v>
      </c>
      <c r="AC2153">
        <v>0</v>
      </c>
      <c r="AD2153">
        <v>0</v>
      </c>
      <c r="AE2153">
        <v>0</v>
      </c>
      <c r="AF2153">
        <v>0</v>
      </c>
      <c r="AG2153">
        <v>0</v>
      </c>
      <c r="AH2153">
        <v>0</v>
      </c>
      <c r="AI2153">
        <v>0</v>
      </c>
      <c r="AJ2153">
        <v>0</v>
      </c>
      <c r="AK2153" t="str">
        <f t="shared" si="100"/>
        <v>проверка пройдена</v>
      </c>
      <c r="AL2153" t="b">
        <f t="shared" si="101"/>
        <v>0</v>
      </c>
    </row>
    <row r="2154" spans="1:38" x14ac:dyDescent="0.25">
      <c r="A2154" t="s">
        <v>635</v>
      </c>
      <c r="B2154" t="s">
        <v>644</v>
      </c>
      <c r="C2154" t="s">
        <v>64</v>
      </c>
      <c r="D2154" t="s">
        <v>65</v>
      </c>
      <c r="E2154" t="s">
        <v>517</v>
      </c>
      <c r="F2154" t="str">
        <f>VLOOKUP(E2154,'Коды программ'!$A$2:$B$578,2,FALSE)</f>
        <v>Информационные системы обеспечения градостроительной деятельности</v>
      </c>
      <c r="G2154" t="s">
        <v>30</v>
      </c>
      <c r="H2154" t="s">
        <v>68</v>
      </c>
      <c r="I2154" t="str">
        <f t="shared" si="99"/>
        <v>21.02.0601</v>
      </c>
      <c r="J2154">
        <v>26</v>
      </c>
      <c r="K2154">
        <v>7</v>
      </c>
      <c r="L2154">
        <v>5</v>
      </c>
      <c r="M2154">
        <v>4</v>
      </c>
      <c r="N2154">
        <v>0</v>
      </c>
      <c r="O2154">
        <v>0</v>
      </c>
      <c r="P2154">
        <v>17</v>
      </c>
      <c r="Q2154">
        <v>2</v>
      </c>
      <c r="R2154">
        <v>0</v>
      </c>
      <c r="S2154">
        <v>0</v>
      </c>
      <c r="T2154">
        <v>0</v>
      </c>
      <c r="U2154">
        <v>0</v>
      </c>
      <c r="V2154">
        <v>0</v>
      </c>
      <c r="W2154">
        <v>0</v>
      </c>
      <c r="X2154">
        <v>0</v>
      </c>
      <c r="Y2154">
        <v>0</v>
      </c>
      <c r="Z2154">
        <v>0</v>
      </c>
      <c r="AA2154">
        <v>0</v>
      </c>
      <c r="AB2154">
        <v>0</v>
      </c>
      <c r="AC2154">
        <v>0</v>
      </c>
      <c r="AD2154">
        <v>0</v>
      </c>
      <c r="AE2154">
        <v>0</v>
      </c>
      <c r="AF2154">
        <v>0</v>
      </c>
      <c r="AG2154">
        <v>0</v>
      </c>
      <c r="AH2154">
        <v>0</v>
      </c>
      <c r="AI2154">
        <v>0</v>
      </c>
      <c r="AJ2154">
        <v>0</v>
      </c>
      <c r="AK2154" t="str">
        <f t="shared" si="100"/>
        <v>проверка пройдена</v>
      </c>
      <c r="AL2154" t="b">
        <f t="shared" si="101"/>
        <v>0</v>
      </c>
    </row>
    <row r="2155" spans="1:38" hidden="1" x14ac:dyDescent="0.25">
      <c r="A2155" t="s">
        <v>635</v>
      </c>
      <c r="B2155" t="s">
        <v>644</v>
      </c>
      <c r="C2155" t="s">
        <v>64</v>
      </c>
      <c r="D2155" t="s">
        <v>65</v>
      </c>
      <c r="E2155" t="s">
        <v>517</v>
      </c>
      <c r="F2155" t="str">
        <f>VLOOKUP(E2155,'Коды программ'!$A$2:$B$578,2,FALSE)</f>
        <v>Информационные системы обеспечения градостроительной деятельности</v>
      </c>
      <c r="G2155" t="s">
        <v>31</v>
      </c>
      <c r="H2155" t="s">
        <v>70</v>
      </c>
      <c r="I2155" t="str">
        <f t="shared" si="99"/>
        <v>21.02.0602</v>
      </c>
      <c r="J2155">
        <v>1</v>
      </c>
      <c r="K2155">
        <v>0</v>
      </c>
      <c r="L2155">
        <v>0</v>
      </c>
      <c r="M2155">
        <v>0</v>
      </c>
      <c r="N2155">
        <v>0</v>
      </c>
      <c r="O2155">
        <v>0</v>
      </c>
      <c r="P2155">
        <v>1</v>
      </c>
      <c r="Q2155">
        <v>0</v>
      </c>
      <c r="R2155">
        <v>0</v>
      </c>
      <c r="S2155">
        <v>0</v>
      </c>
      <c r="T2155">
        <v>0</v>
      </c>
      <c r="U2155">
        <v>0</v>
      </c>
      <c r="V2155">
        <v>0</v>
      </c>
      <c r="W2155">
        <v>0</v>
      </c>
      <c r="X2155">
        <v>0</v>
      </c>
      <c r="Y2155">
        <v>0</v>
      </c>
      <c r="Z2155">
        <v>0</v>
      </c>
      <c r="AA2155">
        <v>0</v>
      </c>
      <c r="AB2155">
        <v>0</v>
      </c>
      <c r="AC2155">
        <v>0</v>
      </c>
      <c r="AD2155">
        <v>0</v>
      </c>
      <c r="AE2155">
        <v>0</v>
      </c>
      <c r="AF2155">
        <v>0</v>
      </c>
      <c r="AG2155">
        <v>0</v>
      </c>
      <c r="AH2155">
        <v>0</v>
      </c>
      <c r="AI2155">
        <v>0</v>
      </c>
      <c r="AJ2155">
        <v>0</v>
      </c>
      <c r="AK2155" t="str">
        <f t="shared" si="100"/>
        <v>проверка пройдена</v>
      </c>
      <c r="AL2155" t="b">
        <f t="shared" si="101"/>
        <v>0</v>
      </c>
    </row>
    <row r="2156" spans="1:38" hidden="1" x14ac:dyDescent="0.25">
      <c r="A2156" t="s">
        <v>635</v>
      </c>
      <c r="B2156" t="s">
        <v>644</v>
      </c>
      <c r="C2156" t="s">
        <v>64</v>
      </c>
      <c r="D2156" t="s">
        <v>65</v>
      </c>
      <c r="E2156" t="s">
        <v>517</v>
      </c>
      <c r="F2156" t="str">
        <f>VLOOKUP(E2156,'Коды программ'!$A$2:$B$578,2,FALSE)</f>
        <v>Информационные системы обеспечения градостроительной деятельности</v>
      </c>
      <c r="G2156" t="s">
        <v>32</v>
      </c>
      <c r="H2156" t="s">
        <v>71</v>
      </c>
      <c r="I2156" t="str">
        <f t="shared" si="99"/>
        <v>21.02.0603</v>
      </c>
      <c r="J2156">
        <v>0</v>
      </c>
      <c r="K2156">
        <v>0</v>
      </c>
      <c r="L2156">
        <v>0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v>0</v>
      </c>
      <c r="V2156">
        <v>0</v>
      </c>
      <c r="W2156">
        <v>0</v>
      </c>
      <c r="X2156">
        <v>0</v>
      </c>
      <c r="Y2156">
        <v>0</v>
      </c>
      <c r="Z2156">
        <v>0</v>
      </c>
      <c r="AA2156">
        <v>0</v>
      </c>
      <c r="AB2156">
        <v>0</v>
      </c>
      <c r="AC2156">
        <v>0</v>
      </c>
      <c r="AD2156">
        <v>0</v>
      </c>
      <c r="AE2156">
        <v>0</v>
      </c>
      <c r="AF2156">
        <v>0</v>
      </c>
      <c r="AG2156">
        <v>0</v>
      </c>
      <c r="AH2156">
        <v>0</v>
      </c>
      <c r="AI2156">
        <v>0</v>
      </c>
      <c r="AJ2156">
        <v>0</v>
      </c>
      <c r="AK2156" t="str">
        <f t="shared" si="100"/>
        <v>проверка пройдена</v>
      </c>
      <c r="AL2156" t="b">
        <f t="shared" si="101"/>
        <v>0</v>
      </c>
    </row>
    <row r="2157" spans="1:38" hidden="1" x14ac:dyDescent="0.25">
      <c r="A2157" t="s">
        <v>635</v>
      </c>
      <c r="B2157" t="s">
        <v>644</v>
      </c>
      <c r="C2157" t="s">
        <v>64</v>
      </c>
      <c r="D2157" t="s">
        <v>65</v>
      </c>
      <c r="E2157" t="s">
        <v>517</v>
      </c>
      <c r="F2157" t="str">
        <f>VLOOKUP(E2157,'Коды программ'!$A$2:$B$578,2,FALSE)</f>
        <v>Информационные системы обеспечения градостроительной деятельности</v>
      </c>
      <c r="G2157" t="s">
        <v>33</v>
      </c>
      <c r="H2157" t="s">
        <v>72</v>
      </c>
      <c r="I2157" t="str">
        <f t="shared" si="99"/>
        <v>21.02.0604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0</v>
      </c>
      <c r="X2157">
        <v>0</v>
      </c>
      <c r="Y2157">
        <v>0</v>
      </c>
      <c r="Z2157">
        <v>0</v>
      </c>
      <c r="AA2157">
        <v>0</v>
      </c>
      <c r="AB2157">
        <v>0</v>
      </c>
      <c r="AC2157">
        <v>0</v>
      </c>
      <c r="AD2157">
        <v>0</v>
      </c>
      <c r="AE2157">
        <v>0</v>
      </c>
      <c r="AF2157">
        <v>0</v>
      </c>
      <c r="AG2157">
        <v>0</v>
      </c>
      <c r="AH2157">
        <v>0</v>
      </c>
      <c r="AI2157">
        <v>0</v>
      </c>
      <c r="AJ2157">
        <v>0</v>
      </c>
      <c r="AK2157" t="str">
        <f t="shared" si="100"/>
        <v>проверка пройдена</v>
      </c>
      <c r="AL2157" t="b">
        <f t="shared" si="101"/>
        <v>0</v>
      </c>
    </row>
    <row r="2158" spans="1:38" hidden="1" x14ac:dyDescent="0.25">
      <c r="A2158" t="s">
        <v>635</v>
      </c>
      <c r="B2158" t="s">
        <v>644</v>
      </c>
      <c r="C2158" t="s">
        <v>64</v>
      </c>
      <c r="D2158" t="s">
        <v>65</v>
      </c>
      <c r="E2158" t="s">
        <v>517</v>
      </c>
      <c r="F2158" t="str">
        <f>VLOOKUP(E2158,'Коды программ'!$A$2:$B$578,2,FALSE)</f>
        <v>Информационные системы обеспечения градостроительной деятельности</v>
      </c>
      <c r="G2158" t="s">
        <v>34</v>
      </c>
      <c r="H2158" t="s">
        <v>73</v>
      </c>
      <c r="I2158" t="str">
        <f t="shared" si="99"/>
        <v>21.02.0605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</v>
      </c>
      <c r="X2158">
        <v>0</v>
      </c>
      <c r="Y2158">
        <v>0</v>
      </c>
      <c r="Z2158">
        <v>0</v>
      </c>
      <c r="AA2158">
        <v>0</v>
      </c>
      <c r="AB2158">
        <v>0</v>
      </c>
      <c r="AC2158">
        <v>0</v>
      </c>
      <c r="AD2158">
        <v>0</v>
      </c>
      <c r="AE2158">
        <v>0</v>
      </c>
      <c r="AF2158">
        <v>0</v>
      </c>
      <c r="AG2158">
        <v>0</v>
      </c>
      <c r="AH2158">
        <v>0</v>
      </c>
      <c r="AI2158">
        <v>0</v>
      </c>
      <c r="AJ2158">
        <v>0</v>
      </c>
      <c r="AK2158" t="str">
        <f t="shared" si="100"/>
        <v>проверка пройдена</v>
      </c>
      <c r="AL2158" t="b">
        <f t="shared" si="101"/>
        <v>0</v>
      </c>
    </row>
    <row r="2159" spans="1:38" x14ac:dyDescent="0.25">
      <c r="A2159" t="s">
        <v>635</v>
      </c>
      <c r="B2159" t="s">
        <v>644</v>
      </c>
      <c r="C2159" t="s">
        <v>64</v>
      </c>
      <c r="D2159" t="s">
        <v>65</v>
      </c>
      <c r="E2159" t="s">
        <v>194</v>
      </c>
      <c r="F2159" t="str">
        <f>VLOOKUP(E2159,'Коды программ'!$A$2:$B$578,2,FALSE)</f>
        <v>Техническое обслуживание и ремонт автомобильного транспорта</v>
      </c>
      <c r="G2159" t="s">
        <v>30</v>
      </c>
      <c r="H2159" t="s">
        <v>68</v>
      </c>
      <c r="I2159" t="str">
        <f t="shared" si="99"/>
        <v>23.02.0301</v>
      </c>
      <c r="J2159">
        <v>19</v>
      </c>
      <c r="K2159">
        <v>5</v>
      </c>
      <c r="L2159">
        <v>5</v>
      </c>
      <c r="M2159">
        <v>5</v>
      </c>
      <c r="N2159">
        <v>1</v>
      </c>
      <c r="O2159">
        <v>1</v>
      </c>
      <c r="P2159">
        <v>3</v>
      </c>
      <c r="Q2159">
        <v>9</v>
      </c>
      <c r="R2159">
        <v>0</v>
      </c>
      <c r="S2159">
        <v>0</v>
      </c>
      <c r="T2159">
        <v>0</v>
      </c>
      <c r="U2159">
        <v>0</v>
      </c>
      <c r="V2159">
        <v>0</v>
      </c>
      <c r="W2159">
        <v>0</v>
      </c>
      <c r="X2159">
        <v>0</v>
      </c>
      <c r="Y2159">
        <v>0</v>
      </c>
      <c r="Z2159">
        <v>0</v>
      </c>
      <c r="AA2159">
        <v>0</v>
      </c>
      <c r="AB2159">
        <v>0</v>
      </c>
      <c r="AC2159">
        <v>0</v>
      </c>
      <c r="AD2159">
        <v>0</v>
      </c>
      <c r="AE2159">
        <v>0</v>
      </c>
      <c r="AF2159">
        <v>0</v>
      </c>
      <c r="AG2159">
        <v>0</v>
      </c>
      <c r="AH2159">
        <v>0</v>
      </c>
      <c r="AI2159">
        <v>0</v>
      </c>
      <c r="AJ2159">
        <v>0</v>
      </c>
      <c r="AK2159" t="str">
        <f t="shared" si="100"/>
        <v>проверка пройдена</v>
      </c>
      <c r="AL2159" t="b">
        <f t="shared" si="101"/>
        <v>0</v>
      </c>
    </row>
    <row r="2160" spans="1:38" hidden="1" x14ac:dyDescent="0.25">
      <c r="A2160" t="s">
        <v>635</v>
      </c>
      <c r="B2160" t="s">
        <v>644</v>
      </c>
      <c r="C2160" t="s">
        <v>64</v>
      </c>
      <c r="D2160" t="s">
        <v>65</v>
      </c>
      <c r="E2160" t="s">
        <v>194</v>
      </c>
      <c r="F2160" t="str">
        <f>VLOOKUP(E2160,'Коды программ'!$A$2:$B$578,2,FALSE)</f>
        <v>Техническое обслуживание и ремонт автомобильного транспорта</v>
      </c>
      <c r="G2160" t="s">
        <v>31</v>
      </c>
      <c r="H2160" t="s">
        <v>70</v>
      </c>
      <c r="I2160" t="str">
        <f t="shared" si="99"/>
        <v>23.02.0302</v>
      </c>
      <c r="J2160">
        <v>0</v>
      </c>
      <c r="K2160">
        <v>0</v>
      </c>
      <c r="L2160">
        <v>0</v>
      </c>
      <c r="M2160">
        <v>0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v>0</v>
      </c>
      <c r="V2160">
        <v>0</v>
      </c>
      <c r="W2160">
        <v>0</v>
      </c>
      <c r="X2160">
        <v>0</v>
      </c>
      <c r="Y2160">
        <v>0</v>
      </c>
      <c r="Z2160">
        <v>0</v>
      </c>
      <c r="AA2160">
        <v>0</v>
      </c>
      <c r="AB2160">
        <v>0</v>
      </c>
      <c r="AC2160">
        <v>0</v>
      </c>
      <c r="AD2160">
        <v>0</v>
      </c>
      <c r="AE2160">
        <v>0</v>
      </c>
      <c r="AF2160">
        <v>0</v>
      </c>
      <c r="AG2160">
        <v>0</v>
      </c>
      <c r="AH2160">
        <v>0</v>
      </c>
      <c r="AI2160">
        <v>0</v>
      </c>
      <c r="AJ2160">
        <v>0</v>
      </c>
      <c r="AK2160" t="str">
        <f t="shared" si="100"/>
        <v>проверка пройдена</v>
      </c>
      <c r="AL2160" t="b">
        <f t="shared" si="101"/>
        <v>0</v>
      </c>
    </row>
    <row r="2161" spans="1:38" hidden="1" x14ac:dyDescent="0.25">
      <c r="A2161" t="s">
        <v>635</v>
      </c>
      <c r="B2161" t="s">
        <v>644</v>
      </c>
      <c r="C2161" t="s">
        <v>64</v>
      </c>
      <c r="D2161" t="s">
        <v>65</v>
      </c>
      <c r="E2161" t="s">
        <v>194</v>
      </c>
      <c r="F2161" t="str">
        <f>VLOOKUP(E2161,'Коды программ'!$A$2:$B$578,2,FALSE)</f>
        <v>Техническое обслуживание и ремонт автомобильного транспорта</v>
      </c>
      <c r="G2161" t="s">
        <v>32</v>
      </c>
      <c r="H2161" t="s">
        <v>71</v>
      </c>
      <c r="I2161" t="str">
        <f t="shared" si="99"/>
        <v>23.02.0303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  <c r="U2161">
        <v>0</v>
      </c>
      <c r="V2161">
        <v>0</v>
      </c>
      <c r="W2161">
        <v>0</v>
      </c>
      <c r="X2161">
        <v>0</v>
      </c>
      <c r="Y2161">
        <v>0</v>
      </c>
      <c r="Z2161">
        <v>0</v>
      </c>
      <c r="AA2161">
        <v>0</v>
      </c>
      <c r="AB2161">
        <v>0</v>
      </c>
      <c r="AC2161">
        <v>0</v>
      </c>
      <c r="AD2161">
        <v>0</v>
      </c>
      <c r="AE2161">
        <v>0</v>
      </c>
      <c r="AF2161">
        <v>0</v>
      </c>
      <c r="AG2161">
        <v>0</v>
      </c>
      <c r="AH2161">
        <v>0</v>
      </c>
      <c r="AI2161">
        <v>0</v>
      </c>
      <c r="AJ2161">
        <v>0</v>
      </c>
      <c r="AK2161" t="str">
        <f t="shared" si="100"/>
        <v>проверка пройдена</v>
      </c>
      <c r="AL2161" t="b">
        <f t="shared" si="101"/>
        <v>0</v>
      </c>
    </row>
    <row r="2162" spans="1:38" hidden="1" x14ac:dyDescent="0.25">
      <c r="A2162" t="s">
        <v>635</v>
      </c>
      <c r="B2162" t="s">
        <v>644</v>
      </c>
      <c r="C2162" t="s">
        <v>64</v>
      </c>
      <c r="D2162" t="s">
        <v>65</v>
      </c>
      <c r="E2162" t="s">
        <v>194</v>
      </c>
      <c r="F2162" t="str">
        <f>VLOOKUP(E2162,'Коды программ'!$A$2:$B$578,2,FALSE)</f>
        <v>Техническое обслуживание и ремонт автомобильного транспорта</v>
      </c>
      <c r="G2162" t="s">
        <v>33</v>
      </c>
      <c r="H2162" t="s">
        <v>72</v>
      </c>
      <c r="I2162" t="str">
        <f t="shared" si="99"/>
        <v>23.02.0304</v>
      </c>
      <c r="J2162">
        <v>0</v>
      </c>
      <c r="K2162">
        <v>0</v>
      </c>
      <c r="L2162">
        <v>0</v>
      </c>
      <c r="M2162">
        <v>0</v>
      </c>
      <c r="N2162">
        <v>0</v>
      </c>
      <c r="O2162">
        <v>0</v>
      </c>
      <c r="P2162">
        <v>0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>
        <v>0</v>
      </c>
      <c r="AB2162">
        <v>0</v>
      </c>
      <c r="AC2162">
        <v>0</v>
      </c>
      <c r="AD2162">
        <v>0</v>
      </c>
      <c r="AE2162">
        <v>0</v>
      </c>
      <c r="AF2162">
        <v>0</v>
      </c>
      <c r="AG2162">
        <v>0</v>
      </c>
      <c r="AH2162">
        <v>0</v>
      </c>
      <c r="AI2162">
        <v>0</v>
      </c>
      <c r="AJ2162">
        <v>0</v>
      </c>
      <c r="AK2162" t="str">
        <f t="shared" si="100"/>
        <v>проверка пройдена</v>
      </c>
      <c r="AL2162" t="b">
        <f t="shared" si="101"/>
        <v>0</v>
      </c>
    </row>
    <row r="2163" spans="1:38" hidden="1" x14ac:dyDescent="0.25">
      <c r="A2163" t="s">
        <v>635</v>
      </c>
      <c r="B2163" t="s">
        <v>644</v>
      </c>
      <c r="C2163" t="s">
        <v>64</v>
      </c>
      <c r="D2163" t="s">
        <v>65</v>
      </c>
      <c r="E2163" t="s">
        <v>194</v>
      </c>
      <c r="F2163" t="str">
        <f>VLOOKUP(E2163,'Коды программ'!$A$2:$B$578,2,FALSE)</f>
        <v>Техническое обслуживание и ремонт автомобильного транспорта</v>
      </c>
      <c r="G2163" t="s">
        <v>34</v>
      </c>
      <c r="H2163" t="s">
        <v>73</v>
      </c>
      <c r="I2163" t="str">
        <f t="shared" si="99"/>
        <v>23.02.0305</v>
      </c>
      <c r="J2163">
        <v>0</v>
      </c>
      <c r="K2163">
        <v>0</v>
      </c>
      <c r="L2163">
        <v>0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>
        <v>0</v>
      </c>
      <c r="AB2163">
        <v>0</v>
      </c>
      <c r="AC2163">
        <v>0</v>
      </c>
      <c r="AD2163">
        <v>0</v>
      </c>
      <c r="AE2163">
        <v>0</v>
      </c>
      <c r="AF2163">
        <v>0</v>
      </c>
      <c r="AG2163">
        <v>0</v>
      </c>
      <c r="AH2163">
        <v>0</v>
      </c>
      <c r="AI2163">
        <v>0</v>
      </c>
      <c r="AJ2163">
        <v>0</v>
      </c>
      <c r="AK2163" t="str">
        <f t="shared" si="100"/>
        <v>проверка пройдена</v>
      </c>
      <c r="AL2163" t="b">
        <f t="shared" si="101"/>
        <v>0</v>
      </c>
    </row>
    <row r="2164" spans="1:38" x14ac:dyDescent="0.25">
      <c r="A2164" t="s">
        <v>635</v>
      </c>
      <c r="B2164" t="s">
        <v>644</v>
      </c>
      <c r="C2164" t="s">
        <v>64</v>
      </c>
      <c r="D2164" t="s">
        <v>65</v>
      </c>
      <c r="E2164" t="s">
        <v>281</v>
      </c>
      <c r="F2164" t="str">
        <f>VLOOKUP(E2164,'Коды программ'!$A$2:$B$578,2,FALSE)</f>
        <v>Земельно-имущественные отношения</v>
      </c>
      <c r="G2164" t="s">
        <v>30</v>
      </c>
      <c r="H2164" t="s">
        <v>68</v>
      </c>
      <c r="I2164" t="str">
        <f t="shared" si="99"/>
        <v>21.02.0501</v>
      </c>
      <c r="J2164">
        <v>25</v>
      </c>
      <c r="K2164">
        <v>8</v>
      </c>
      <c r="L2164">
        <v>5</v>
      </c>
      <c r="M2164">
        <v>2</v>
      </c>
      <c r="N2164">
        <v>0</v>
      </c>
      <c r="O2164">
        <v>0</v>
      </c>
      <c r="P2164">
        <v>10</v>
      </c>
      <c r="Q2164">
        <v>6</v>
      </c>
      <c r="R2164">
        <v>0</v>
      </c>
      <c r="S2164">
        <v>1</v>
      </c>
      <c r="T2164">
        <v>0</v>
      </c>
      <c r="U2164">
        <v>0</v>
      </c>
      <c r="V2164">
        <v>0</v>
      </c>
      <c r="W2164">
        <v>0</v>
      </c>
      <c r="X2164">
        <v>0</v>
      </c>
      <c r="Y2164">
        <v>0</v>
      </c>
      <c r="Z2164">
        <v>0</v>
      </c>
      <c r="AA2164">
        <v>0</v>
      </c>
      <c r="AB2164">
        <v>0</v>
      </c>
      <c r="AC2164">
        <v>0</v>
      </c>
      <c r="AD2164">
        <v>0</v>
      </c>
      <c r="AE2164">
        <v>0</v>
      </c>
      <c r="AF2164">
        <v>0</v>
      </c>
      <c r="AG2164">
        <v>0</v>
      </c>
      <c r="AH2164">
        <v>0</v>
      </c>
      <c r="AI2164">
        <v>0</v>
      </c>
      <c r="AJ2164">
        <v>0</v>
      </c>
      <c r="AK2164" t="str">
        <f t="shared" si="100"/>
        <v>проверка пройдена</v>
      </c>
      <c r="AL2164" t="b">
        <f t="shared" si="101"/>
        <v>0</v>
      </c>
    </row>
    <row r="2165" spans="1:38" hidden="1" x14ac:dyDescent="0.25">
      <c r="A2165" t="s">
        <v>635</v>
      </c>
      <c r="B2165" t="s">
        <v>644</v>
      </c>
      <c r="C2165" t="s">
        <v>64</v>
      </c>
      <c r="D2165" t="s">
        <v>65</v>
      </c>
      <c r="E2165" t="s">
        <v>281</v>
      </c>
      <c r="F2165" t="str">
        <f>VLOOKUP(E2165,'Коды программ'!$A$2:$B$578,2,FALSE)</f>
        <v>Земельно-имущественные отношения</v>
      </c>
      <c r="G2165" t="s">
        <v>31</v>
      </c>
      <c r="H2165" t="s">
        <v>70</v>
      </c>
      <c r="I2165" t="str">
        <f t="shared" si="99"/>
        <v>21.02.0502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v>0</v>
      </c>
      <c r="V2165">
        <v>0</v>
      </c>
      <c r="W2165">
        <v>0</v>
      </c>
      <c r="X2165">
        <v>0</v>
      </c>
      <c r="Y2165">
        <v>0</v>
      </c>
      <c r="Z2165">
        <v>0</v>
      </c>
      <c r="AA2165">
        <v>0</v>
      </c>
      <c r="AB2165">
        <v>0</v>
      </c>
      <c r="AC2165">
        <v>0</v>
      </c>
      <c r="AD2165">
        <v>0</v>
      </c>
      <c r="AE2165">
        <v>0</v>
      </c>
      <c r="AF2165">
        <v>0</v>
      </c>
      <c r="AG2165">
        <v>0</v>
      </c>
      <c r="AH2165">
        <v>0</v>
      </c>
      <c r="AI2165">
        <v>0</v>
      </c>
      <c r="AJ2165">
        <v>0</v>
      </c>
      <c r="AK2165" t="str">
        <f t="shared" si="100"/>
        <v>проверка пройдена</v>
      </c>
      <c r="AL2165" t="b">
        <f t="shared" si="101"/>
        <v>0</v>
      </c>
    </row>
    <row r="2166" spans="1:38" hidden="1" x14ac:dyDescent="0.25">
      <c r="A2166" t="s">
        <v>635</v>
      </c>
      <c r="B2166" t="s">
        <v>644</v>
      </c>
      <c r="C2166" t="s">
        <v>64</v>
      </c>
      <c r="D2166" t="s">
        <v>65</v>
      </c>
      <c r="E2166" t="s">
        <v>281</v>
      </c>
      <c r="F2166" t="str">
        <f>VLOOKUP(E2166,'Коды программ'!$A$2:$B$578,2,FALSE)</f>
        <v>Земельно-имущественные отношения</v>
      </c>
      <c r="G2166" t="s">
        <v>32</v>
      </c>
      <c r="H2166" t="s">
        <v>71</v>
      </c>
      <c r="I2166" t="str">
        <f t="shared" si="99"/>
        <v>21.02.0503</v>
      </c>
      <c r="J2166">
        <v>0</v>
      </c>
      <c r="K2166">
        <v>0</v>
      </c>
      <c r="L2166">
        <v>0</v>
      </c>
      <c r="M2166">
        <v>0</v>
      </c>
      <c r="N2166">
        <v>0</v>
      </c>
      <c r="O2166">
        <v>0</v>
      </c>
      <c r="P2166">
        <v>0</v>
      </c>
      <c r="Q2166">
        <v>0</v>
      </c>
      <c r="R2166">
        <v>0</v>
      </c>
      <c r="S2166">
        <v>0</v>
      </c>
      <c r="T2166">
        <v>0</v>
      </c>
      <c r="U2166">
        <v>0</v>
      </c>
      <c r="V2166">
        <v>0</v>
      </c>
      <c r="W2166">
        <v>0</v>
      </c>
      <c r="X2166">
        <v>0</v>
      </c>
      <c r="Y2166">
        <v>0</v>
      </c>
      <c r="Z2166">
        <v>0</v>
      </c>
      <c r="AA2166">
        <v>0</v>
      </c>
      <c r="AB2166">
        <v>0</v>
      </c>
      <c r="AC2166">
        <v>0</v>
      </c>
      <c r="AD2166">
        <v>0</v>
      </c>
      <c r="AE2166">
        <v>0</v>
      </c>
      <c r="AF2166">
        <v>0</v>
      </c>
      <c r="AG2166">
        <v>0</v>
      </c>
      <c r="AH2166">
        <v>0</v>
      </c>
      <c r="AI2166">
        <v>0</v>
      </c>
      <c r="AJ2166">
        <v>0</v>
      </c>
      <c r="AK2166" t="str">
        <f t="shared" si="100"/>
        <v>проверка пройдена</v>
      </c>
      <c r="AL2166" t="b">
        <f t="shared" si="101"/>
        <v>0</v>
      </c>
    </row>
    <row r="2167" spans="1:38" hidden="1" x14ac:dyDescent="0.25">
      <c r="A2167" t="s">
        <v>635</v>
      </c>
      <c r="B2167" t="s">
        <v>644</v>
      </c>
      <c r="C2167" t="s">
        <v>64</v>
      </c>
      <c r="D2167" t="s">
        <v>65</v>
      </c>
      <c r="E2167" t="s">
        <v>281</v>
      </c>
      <c r="F2167" t="str">
        <f>VLOOKUP(E2167,'Коды программ'!$A$2:$B$578,2,FALSE)</f>
        <v>Земельно-имущественные отношения</v>
      </c>
      <c r="G2167" t="s">
        <v>33</v>
      </c>
      <c r="H2167" t="s">
        <v>72</v>
      </c>
      <c r="I2167" t="str">
        <f t="shared" si="99"/>
        <v>21.02.0504</v>
      </c>
      <c r="J2167">
        <v>0</v>
      </c>
      <c r="K2167">
        <v>0</v>
      </c>
      <c r="L2167">
        <v>0</v>
      </c>
      <c r="M2167">
        <v>0</v>
      </c>
      <c r="N2167">
        <v>0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0</v>
      </c>
      <c r="X2167">
        <v>0</v>
      </c>
      <c r="Y2167">
        <v>0</v>
      </c>
      <c r="Z2167">
        <v>0</v>
      </c>
      <c r="AA2167">
        <v>0</v>
      </c>
      <c r="AB2167">
        <v>0</v>
      </c>
      <c r="AC2167">
        <v>0</v>
      </c>
      <c r="AD2167">
        <v>0</v>
      </c>
      <c r="AE2167">
        <v>0</v>
      </c>
      <c r="AF2167">
        <v>0</v>
      </c>
      <c r="AG2167">
        <v>0</v>
      </c>
      <c r="AH2167">
        <v>0</v>
      </c>
      <c r="AI2167">
        <v>0</v>
      </c>
      <c r="AJ2167">
        <v>0</v>
      </c>
      <c r="AK2167" t="str">
        <f t="shared" si="100"/>
        <v>проверка пройдена</v>
      </c>
      <c r="AL2167" t="b">
        <f t="shared" si="101"/>
        <v>0</v>
      </c>
    </row>
    <row r="2168" spans="1:38" hidden="1" x14ac:dyDescent="0.25">
      <c r="A2168" t="s">
        <v>635</v>
      </c>
      <c r="B2168" t="s">
        <v>644</v>
      </c>
      <c r="C2168" t="s">
        <v>64</v>
      </c>
      <c r="D2168" t="s">
        <v>65</v>
      </c>
      <c r="E2168" t="s">
        <v>281</v>
      </c>
      <c r="F2168" t="str">
        <f>VLOOKUP(E2168,'Коды программ'!$A$2:$B$578,2,FALSE)</f>
        <v>Земельно-имущественные отношения</v>
      </c>
      <c r="G2168" t="s">
        <v>34</v>
      </c>
      <c r="H2168" t="s">
        <v>73</v>
      </c>
      <c r="I2168" t="str">
        <f t="shared" si="99"/>
        <v>21.02.0505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</v>
      </c>
      <c r="X2168">
        <v>0</v>
      </c>
      <c r="Y2168">
        <v>0</v>
      </c>
      <c r="Z2168">
        <v>0</v>
      </c>
      <c r="AA2168">
        <v>0</v>
      </c>
      <c r="AB2168">
        <v>0</v>
      </c>
      <c r="AC2168">
        <v>0</v>
      </c>
      <c r="AD2168">
        <v>0</v>
      </c>
      <c r="AE2168">
        <v>0</v>
      </c>
      <c r="AF2168">
        <v>0</v>
      </c>
      <c r="AG2168">
        <v>0</v>
      </c>
      <c r="AH2168">
        <v>0</v>
      </c>
      <c r="AI2168">
        <v>0</v>
      </c>
      <c r="AJ2168">
        <v>0</v>
      </c>
      <c r="AK2168" t="str">
        <f t="shared" si="100"/>
        <v>проверка пройдена</v>
      </c>
      <c r="AL2168" t="b">
        <f t="shared" si="101"/>
        <v>0</v>
      </c>
    </row>
    <row r="2169" spans="1:38" x14ac:dyDescent="0.25">
      <c r="A2169" t="s">
        <v>635</v>
      </c>
      <c r="B2169" t="s">
        <v>644</v>
      </c>
      <c r="C2169" t="s">
        <v>64</v>
      </c>
      <c r="D2169" t="s">
        <v>65</v>
      </c>
      <c r="E2169" t="s">
        <v>110</v>
      </c>
      <c r="F2169" t="str">
        <f>VLOOKUP(E2169,'Коды программ'!$A$2:$B$578,2,FALSE)</f>
        <v>Экономика и бухгалтерский учет (по отраслям)</v>
      </c>
      <c r="G2169" t="s">
        <v>30</v>
      </c>
      <c r="H2169" t="s">
        <v>68</v>
      </c>
      <c r="I2169" t="str">
        <f t="shared" si="99"/>
        <v>38.02.0101</v>
      </c>
      <c r="J2169">
        <v>8</v>
      </c>
      <c r="K2169">
        <v>8</v>
      </c>
      <c r="L2169">
        <v>7</v>
      </c>
      <c r="M2169">
        <v>8</v>
      </c>
      <c r="N2169">
        <v>0</v>
      </c>
      <c r="O2169">
        <v>0</v>
      </c>
      <c r="P2169">
        <v>0</v>
      </c>
      <c r="Q2169">
        <v>0</v>
      </c>
      <c r="R2169">
        <v>0</v>
      </c>
      <c r="S2169">
        <v>0</v>
      </c>
      <c r="T2169">
        <v>0</v>
      </c>
      <c r="U2169">
        <v>0</v>
      </c>
      <c r="V2169">
        <v>0</v>
      </c>
      <c r="W2169">
        <v>0</v>
      </c>
      <c r="X2169">
        <v>0</v>
      </c>
      <c r="Y2169">
        <v>0</v>
      </c>
      <c r="Z2169">
        <v>0</v>
      </c>
      <c r="AA2169">
        <v>0</v>
      </c>
      <c r="AB2169">
        <v>0</v>
      </c>
      <c r="AC2169">
        <v>0</v>
      </c>
      <c r="AD2169">
        <v>0</v>
      </c>
      <c r="AE2169">
        <v>0</v>
      </c>
      <c r="AF2169">
        <v>0</v>
      </c>
      <c r="AG2169">
        <v>0</v>
      </c>
      <c r="AH2169">
        <v>0</v>
      </c>
      <c r="AI2169">
        <v>0</v>
      </c>
      <c r="AJ2169">
        <v>0</v>
      </c>
      <c r="AK2169" t="str">
        <f t="shared" si="100"/>
        <v>проверка пройдена</v>
      </c>
      <c r="AL2169" t="b">
        <f t="shared" si="101"/>
        <v>0</v>
      </c>
    </row>
    <row r="2170" spans="1:38" hidden="1" x14ac:dyDescent="0.25">
      <c r="A2170" t="s">
        <v>635</v>
      </c>
      <c r="B2170" t="s">
        <v>644</v>
      </c>
      <c r="C2170" t="s">
        <v>64</v>
      </c>
      <c r="D2170" t="s">
        <v>65</v>
      </c>
      <c r="E2170" t="s">
        <v>110</v>
      </c>
      <c r="F2170" t="str">
        <f>VLOOKUP(E2170,'Коды программ'!$A$2:$B$578,2,FALSE)</f>
        <v>Экономика и бухгалтерский учет (по отраслям)</v>
      </c>
      <c r="G2170" t="s">
        <v>31</v>
      </c>
      <c r="H2170" t="s">
        <v>70</v>
      </c>
      <c r="I2170" t="str">
        <f t="shared" si="99"/>
        <v>38.02.0102</v>
      </c>
      <c r="J2170">
        <v>0</v>
      </c>
      <c r="K2170">
        <v>0</v>
      </c>
      <c r="L2170">
        <v>0</v>
      </c>
      <c r="M2170">
        <v>0</v>
      </c>
      <c r="N2170">
        <v>0</v>
      </c>
      <c r="O2170">
        <v>0</v>
      </c>
      <c r="P2170">
        <v>0</v>
      </c>
      <c r="Q2170">
        <v>0</v>
      </c>
      <c r="R2170">
        <v>0</v>
      </c>
      <c r="S2170">
        <v>0</v>
      </c>
      <c r="T2170">
        <v>0</v>
      </c>
      <c r="U2170">
        <v>0</v>
      </c>
      <c r="V2170">
        <v>0</v>
      </c>
      <c r="W2170">
        <v>0</v>
      </c>
      <c r="X2170">
        <v>0</v>
      </c>
      <c r="Y2170">
        <v>0</v>
      </c>
      <c r="Z2170">
        <v>0</v>
      </c>
      <c r="AA2170">
        <v>0</v>
      </c>
      <c r="AB2170">
        <v>0</v>
      </c>
      <c r="AC2170">
        <v>0</v>
      </c>
      <c r="AD2170">
        <v>0</v>
      </c>
      <c r="AE2170">
        <v>0</v>
      </c>
      <c r="AF2170">
        <v>0</v>
      </c>
      <c r="AG2170">
        <v>0</v>
      </c>
      <c r="AH2170">
        <v>0</v>
      </c>
      <c r="AI2170">
        <v>0</v>
      </c>
      <c r="AJ2170">
        <v>0</v>
      </c>
      <c r="AK2170" t="str">
        <f t="shared" si="100"/>
        <v>проверка пройдена</v>
      </c>
      <c r="AL2170" t="b">
        <f t="shared" si="101"/>
        <v>0</v>
      </c>
    </row>
    <row r="2171" spans="1:38" hidden="1" x14ac:dyDescent="0.25">
      <c r="A2171" t="s">
        <v>635</v>
      </c>
      <c r="B2171" t="s">
        <v>644</v>
      </c>
      <c r="C2171" t="s">
        <v>64</v>
      </c>
      <c r="D2171" t="s">
        <v>65</v>
      </c>
      <c r="E2171" t="s">
        <v>110</v>
      </c>
      <c r="F2171" t="str">
        <f>VLOOKUP(E2171,'Коды программ'!$A$2:$B$578,2,FALSE)</f>
        <v>Экономика и бухгалтерский учет (по отраслям)</v>
      </c>
      <c r="G2171" t="s">
        <v>32</v>
      </c>
      <c r="H2171" t="s">
        <v>71</v>
      </c>
      <c r="I2171" t="str">
        <f t="shared" si="99"/>
        <v>38.02.0103</v>
      </c>
      <c r="J2171">
        <v>0</v>
      </c>
      <c r="K2171">
        <v>0</v>
      </c>
      <c r="L2171">
        <v>0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v>0</v>
      </c>
      <c r="V2171">
        <v>0</v>
      </c>
      <c r="W2171">
        <v>0</v>
      </c>
      <c r="X2171">
        <v>0</v>
      </c>
      <c r="Y2171">
        <v>0</v>
      </c>
      <c r="Z2171">
        <v>0</v>
      </c>
      <c r="AA2171">
        <v>0</v>
      </c>
      <c r="AB2171">
        <v>0</v>
      </c>
      <c r="AC2171">
        <v>0</v>
      </c>
      <c r="AD2171">
        <v>0</v>
      </c>
      <c r="AE2171">
        <v>0</v>
      </c>
      <c r="AF2171">
        <v>0</v>
      </c>
      <c r="AG2171">
        <v>0</v>
      </c>
      <c r="AH2171">
        <v>0</v>
      </c>
      <c r="AI2171">
        <v>0</v>
      </c>
      <c r="AJ2171">
        <v>0</v>
      </c>
      <c r="AK2171" t="str">
        <f t="shared" si="100"/>
        <v>проверка пройдена</v>
      </c>
      <c r="AL2171" t="b">
        <f t="shared" si="101"/>
        <v>0</v>
      </c>
    </row>
    <row r="2172" spans="1:38" hidden="1" x14ac:dyDescent="0.25">
      <c r="A2172" t="s">
        <v>635</v>
      </c>
      <c r="B2172" t="s">
        <v>644</v>
      </c>
      <c r="C2172" t="s">
        <v>64</v>
      </c>
      <c r="D2172" t="s">
        <v>65</v>
      </c>
      <c r="E2172" t="s">
        <v>110</v>
      </c>
      <c r="F2172" t="str">
        <f>VLOOKUP(E2172,'Коды программ'!$A$2:$B$578,2,FALSE)</f>
        <v>Экономика и бухгалтерский учет (по отраслям)</v>
      </c>
      <c r="G2172" t="s">
        <v>33</v>
      </c>
      <c r="H2172" t="s">
        <v>72</v>
      </c>
      <c r="I2172" t="str">
        <f t="shared" si="99"/>
        <v>38.02.0104</v>
      </c>
      <c r="J2172">
        <v>0</v>
      </c>
      <c r="K2172">
        <v>0</v>
      </c>
      <c r="L2172">
        <v>0</v>
      </c>
      <c r="M2172">
        <v>0</v>
      </c>
      <c r="N2172">
        <v>0</v>
      </c>
      <c r="O2172">
        <v>0</v>
      </c>
      <c r="P2172">
        <v>0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0</v>
      </c>
      <c r="X2172">
        <v>0</v>
      </c>
      <c r="Y2172">
        <v>0</v>
      </c>
      <c r="Z2172">
        <v>0</v>
      </c>
      <c r="AA2172">
        <v>0</v>
      </c>
      <c r="AB2172">
        <v>0</v>
      </c>
      <c r="AC2172">
        <v>0</v>
      </c>
      <c r="AD2172">
        <v>0</v>
      </c>
      <c r="AE2172">
        <v>0</v>
      </c>
      <c r="AF2172">
        <v>0</v>
      </c>
      <c r="AG2172">
        <v>0</v>
      </c>
      <c r="AH2172">
        <v>0</v>
      </c>
      <c r="AI2172">
        <v>0</v>
      </c>
      <c r="AJ2172">
        <v>0</v>
      </c>
      <c r="AK2172" t="str">
        <f t="shared" si="100"/>
        <v>проверка пройдена</v>
      </c>
      <c r="AL2172" t="b">
        <f t="shared" si="101"/>
        <v>0</v>
      </c>
    </row>
    <row r="2173" spans="1:38" hidden="1" x14ac:dyDescent="0.25">
      <c r="A2173" t="s">
        <v>635</v>
      </c>
      <c r="B2173" t="s">
        <v>644</v>
      </c>
      <c r="C2173" t="s">
        <v>64</v>
      </c>
      <c r="D2173" t="s">
        <v>65</v>
      </c>
      <c r="E2173" t="s">
        <v>110</v>
      </c>
      <c r="F2173" t="str">
        <f>VLOOKUP(E2173,'Коды программ'!$A$2:$B$578,2,FALSE)</f>
        <v>Экономика и бухгалтерский учет (по отраслям)</v>
      </c>
      <c r="G2173" t="s">
        <v>34</v>
      </c>
      <c r="H2173" t="s">
        <v>73</v>
      </c>
      <c r="I2173" t="str">
        <f t="shared" si="99"/>
        <v>38.02.0105</v>
      </c>
      <c r="J2173">
        <v>0</v>
      </c>
      <c r="K2173">
        <v>0</v>
      </c>
      <c r="L2173">
        <v>0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</v>
      </c>
      <c r="X2173">
        <v>0</v>
      </c>
      <c r="Y2173">
        <v>0</v>
      </c>
      <c r="Z2173">
        <v>0</v>
      </c>
      <c r="AA2173">
        <v>0</v>
      </c>
      <c r="AB2173">
        <v>0</v>
      </c>
      <c r="AC2173">
        <v>0</v>
      </c>
      <c r="AD2173">
        <v>0</v>
      </c>
      <c r="AE2173">
        <v>0</v>
      </c>
      <c r="AF2173">
        <v>0</v>
      </c>
      <c r="AG2173">
        <v>0</v>
      </c>
      <c r="AH2173">
        <v>0</v>
      </c>
      <c r="AI2173">
        <v>0</v>
      </c>
      <c r="AJ2173">
        <v>0</v>
      </c>
      <c r="AK2173" t="str">
        <f t="shared" si="100"/>
        <v>проверка пройдена</v>
      </c>
      <c r="AL2173" t="b">
        <f t="shared" si="101"/>
        <v>0</v>
      </c>
    </row>
    <row r="2174" spans="1:38" x14ac:dyDescent="0.25">
      <c r="A2174" t="s">
        <v>635</v>
      </c>
      <c r="B2174" t="s">
        <v>644</v>
      </c>
      <c r="C2174" t="s">
        <v>64</v>
      </c>
      <c r="D2174" t="s">
        <v>65</v>
      </c>
      <c r="E2174" t="s">
        <v>220</v>
      </c>
      <c r="F2174" t="str">
        <f>VLOOKUP(E2174,'Коды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2174" t="s">
        <v>30</v>
      </c>
      <c r="H2174" t="s">
        <v>68</v>
      </c>
      <c r="I2174" t="str">
        <f t="shared" si="99"/>
        <v>23.02.0401</v>
      </c>
      <c r="J2174">
        <v>17</v>
      </c>
      <c r="K2174">
        <v>5</v>
      </c>
      <c r="L2174">
        <v>4</v>
      </c>
      <c r="M2174">
        <v>2</v>
      </c>
      <c r="N2174">
        <v>0</v>
      </c>
      <c r="O2174">
        <v>0</v>
      </c>
      <c r="P2174">
        <v>5</v>
      </c>
      <c r="Q2174">
        <v>7</v>
      </c>
      <c r="R2174">
        <v>0</v>
      </c>
      <c r="S2174">
        <v>0</v>
      </c>
      <c r="T2174">
        <v>0</v>
      </c>
      <c r="U2174">
        <v>0</v>
      </c>
      <c r="V2174">
        <v>0</v>
      </c>
      <c r="W2174">
        <v>0</v>
      </c>
      <c r="X2174">
        <v>0</v>
      </c>
      <c r="Y2174">
        <v>0</v>
      </c>
      <c r="Z2174">
        <v>0</v>
      </c>
      <c r="AA2174">
        <v>0</v>
      </c>
      <c r="AB2174">
        <v>0</v>
      </c>
      <c r="AC2174">
        <v>0</v>
      </c>
      <c r="AD2174">
        <v>0</v>
      </c>
      <c r="AE2174">
        <v>0</v>
      </c>
      <c r="AF2174">
        <v>0</v>
      </c>
      <c r="AG2174">
        <v>0</v>
      </c>
      <c r="AH2174">
        <v>0</v>
      </c>
      <c r="AI2174">
        <v>0</v>
      </c>
      <c r="AJ2174">
        <v>0</v>
      </c>
      <c r="AK2174" t="str">
        <f t="shared" si="100"/>
        <v>проверка пройдена</v>
      </c>
      <c r="AL2174" t="b">
        <f t="shared" si="101"/>
        <v>0</v>
      </c>
    </row>
    <row r="2175" spans="1:38" hidden="1" x14ac:dyDescent="0.25">
      <c r="A2175" t="s">
        <v>635</v>
      </c>
      <c r="B2175" t="s">
        <v>644</v>
      </c>
      <c r="C2175" t="s">
        <v>64</v>
      </c>
      <c r="D2175" t="s">
        <v>65</v>
      </c>
      <c r="E2175" t="s">
        <v>220</v>
      </c>
      <c r="F2175" t="str">
        <f>VLOOKUP(E2175,'Коды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2175" t="s">
        <v>31</v>
      </c>
      <c r="H2175" t="s">
        <v>70</v>
      </c>
      <c r="I2175" t="str">
        <f t="shared" si="99"/>
        <v>23.02.0402</v>
      </c>
      <c r="J2175">
        <v>0</v>
      </c>
      <c r="K2175">
        <v>0</v>
      </c>
      <c r="L2175">
        <v>0</v>
      </c>
      <c r="M2175">
        <v>0</v>
      </c>
      <c r="N2175">
        <v>0</v>
      </c>
      <c r="O2175">
        <v>0</v>
      </c>
      <c r="P2175">
        <v>0</v>
      </c>
      <c r="Q2175">
        <v>0</v>
      </c>
      <c r="R2175">
        <v>0</v>
      </c>
      <c r="S2175">
        <v>0</v>
      </c>
      <c r="T2175">
        <v>0</v>
      </c>
      <c r="U2175">
        <v>0</v>
      </c>
      <c r="V2175">
        <v>0</v>
      </c>
      <c r="W2175">
        <v>0</v>
      </c>
      <c r="X2175">
        <v>0</v>
      </c>
      <c r="Y2175">
        <v>0</v>
      </c>
      <c r="Z2175">
        <v>0</v>
      </c>
      <c r="AA2175">
        <v>0</v>
      </c>
      <c r="AB2175">
        <v>0</v>
      </c>
      <c r="AC2175">
        <v>0</v>
      </c>
      <c r="AD2175">
        <v>0</v>
      </c>
      <c r="AE2175">
        <v>0</v>
      </c>
      <c r="AF2175">
        <v>0</v>
      </c>
      <c r="AG2175">
        <v>0</v>
      </c>
      <c r="AH2175">
        <v>0</v>
      </c>
      <c r="AI2175">
        <v>0</v>
      </c>
      <c r="AJ2175">
        <v>0</v>
      </c>
      <c r="AK2175" t="str">
        <f t="shared" si="100"/>
        <v>проверка пройдена</v>
      </c>
      <c r="AL2175" t="b">
        <f t="shared" si="101"/>
        <v>0</v>
      </c>
    </row>
    <row r="2176" spans="1:38" hidden="1" x14ac:dyDescent="0.25">
      <c r="A2176" t="s">
        <v>635</v>
      </c>
      <c r="B2176" t="s">
        <v>644</v>
      </c>
      <c r="C2176" t="s">
        <v>64</v>
      </c>
      <c r="D2176" t="s">
        <v>65</v>
      </c>
      <c r="E2176" t="s">
        <v>220</v>
      </c>
      <c r="F2176" t="str">
        <f>VLOOKUP(E2176,'Коды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2176" t="s">
        <v>32</v>
      </c>
      <c r="H2176" t="s">
        <v>71</v>
      </c>
      <c r="I2176" t="str">
        <f t="shared" si="99"/>
        <v>23.02.0403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  <c r="U2176">
        <v>0</v>
      </c>
      <c r="V2176">
        <v>0</v>
      </c>
      <c r="W2176">
        <v>0</v>
      </c>
      <c r="X2176">
        <v>0</v>
      </c>
      <c r="Y2176">
        <v>0</v>
      </c>
      <c r="Z2176">
        <v>0</v>
      </c>
      <c r="AA2176">
        <v>0</v>
      </c>
      <c r="AB2176">
        <v>0</v>
      </c>
      <c r="AC2176">
        <v>0</v>
      </c>
      <c r="AD2176">
        <v>0</v>
      </c>
      <c r="AE2176">
        <v>0</v>
      </c>
      <c r="AF2176">
        <v>0</v>
      </c>
      <c r="AG2176">
        <v>0</v>
      </c>
      <c r="AH2176">
        <v>0</v>
      </c>
      <c r="AI2176">
        <v>0</v>
      </c>
      <c r="AJ2176">
        <v>0</v>
      </c>
      <c r="AK2176" t="str">
        <f t="shared" si="100"/>
        <v>проверка пройдена</v>
      </c>
      <c r="AL2176" t="b">
        <f t="shared" si="101"/>
        <v>0</v>
      </c>
    </row>
    <row r="2177" spans="1:38" hidden="1" x14ac:dyDescent="0.25">
      <c r="A2177" t="s">
        <v>635</v>
      </c>
      <c r="B2177" t="s">
        <v>644</v>
      </c>
      <c r="C2177" t="s">
        <v>64</v>
      </c>
      <c r="D2177" t="s">
        <v>65</v>
      </c>
      <c r="E2177" t="s">
        <v>220</v>
      </c>
      <c r="F2177" t="str">
        <f>VLOOKUP(E2177,'Коды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2177" t="s">
        <v>33</v>
      </c>
      <c r="H2177" t="s">
        <v>72</v>
      </c>
      <c r="I2177" t="str">
        <f t="shared" si="99"/>
        <v>23.02.0404</v>
      </c>
      <c r="J2177">
        <v>0</v>
      </c>
      <c r="K2177">
        <v>0</v>
      </c>
      <c r="L2177">
        <v>0</v>
      </c>
      <c r="M2177">
        <v>0</v>
      </c>
      <c r="N2177">
        <v>0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>
        <v>0</v>
      </c>
      <c r="AB2177">
        <v>0</v>
      </c>
      <c r="AC2177">
        <v>0</v>
      </c>
      <c r="AD2177">
        <v>0</v>
      </c>
      <c r="AE2177">
        <v>0</v>
      </c>
      <c r="AF2177">
        <v>0</v>
      </c>
      <c r="AG2177">
        <v>0</v>
      </c>
      <c r="AH2177">
        <v>0</v>
      </c>
      <c r="AI2177">
        <v>0</v>
      </c>
      <c r="AJ2177">
        <v>0</v>
      </c>
      <c r="AK2177" t="str">
        <f t="shared" si="100"/>
        <v>проверка пройдена</v>
      </c>
      <c r="AL2177" t="b">
        <f t="shared" si="101"/>
        <v>0</v>
      </c>
    </row>
    <row r="2178" spans="1:38" hidden="1" x14ac:dyDescent="0.25">
      <c r="A2178" t="s">
        <v>635</v>
      </c>
      <c r="B2178" t="s">
        <v>644</v>
      </c>
      <c r="C2178" t="s">
        <v>64</v>
      </c>
      <c r="D2178" t="s">
        <v>65</v>
      </c>
      <c r="E2178" t="s">
        <v>220</v>
      </c>
      <c r="F2178" t="str">
        <f>VLOOKUP(E2178,'Коды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G2178" t="s">
        <v>34</v>
      </c>
      <c r="H2178" t="s">
        <v>73</v>
      </c>
      <c r="I2178" t="str">
        <f t="shared" si="99"/>
        <v>23.02.0405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>
        <v>0</v>
      </c>
      <c r="AB2178">
        <v>0</v>
      </c>
      <c r="AC2178">
        <v>0</v>
      </c>
      <c r="AD2178">
        <v>0</v>
      </c>
      <c r="AE2178">
        <v>0</v>
      </c>
      <c r="AF2178">
        <v>0</v>
      </c>
      <c r="AG2178">
        <v>0</v>
      </c>
      <c r="AH2178">
        <v>0</v>
      </c>
      <c r="AI2178">
        <v>0</v>
      </c>
      <c r="AJ2178">
        <v>0</v>
      </c>
      <c r="AK2178" t="str">
        <f t="shared" si="100"/>
        <v>проверка пройдена</v>
      </c>
      <c r="AL2178" t="b">
        <f t="shared" si="101"/>
        <v>0</v>
      </c>
    </row>
    <row r="2179" spans="1:38" x14ac:dyDescent="0.25">
      <c r="A2179" t="s">
        <v>635</v>
      </c>
      <c r="B2179" t="s">
        <v>645</v>
      </c>
      <c r="C2179" t="s">
        <v>64</v>
      </c>
      <c r="D2179" t="s">
        <v>65</v>
      </c>
      <c r="E2179" t="s">
        <v>519</v>
      </c>
      <c r="F2179" t="str">
        <f>VLOOKUP(E2179,'Коды программ'!$A$2:$B$578,2,FALSE)</f>
        <v>Бурение нефтяных и газовых скважин</v>
      </c>
      <c r="G2179" t="s">
        <v>30</v>
      </c>
      <c r="H2179" t="s">
        <v>68</v>
      </c>
      <c r="I2179" t="str">
        <f t="shared" si="99"/>
        <v>21.02.0201</v>
      </c>
      <c r="J2179">
        <v>67</v>
      </c>
      <c r="K2179">
        <v>4</v>
      </c>
      <c r="L2179">
        <v>4</v>
      </c>
      <c r="P2179">
        <v>21</v>
      </c>
      <c r="Q2179">
        <v>42</v>
      </c>
      <c r="AJ2179" t="s">
        <v>521</v>
      </c>
      <c r="AK2179" t="str">
        <f t="shared" si="100"/>
        <v>проверка пройдена</v>
      </c>
      <c r="AL2179" t="b">
        <f t="shared" si="101"/>
        <v>0</v>
      </c>
    </row>
    <row r="2180" spans="1:38" hidden="1" x14ac:dyDescent="0.25">
      <c r="A2180" t="s">
        <v>635</v>
      </c>
      <c r="B2180" t="s">
        <v>645</v>
      </c>
      <c r="C2180" t="s">
        <v>64</v>
      </c>
      <c r="D2180" t="s">
        <v>65</v>
      </c>
      <c r="E2180" t="s">
        <v>519</v>
      </c>
      <c r="F2180" t="str">
        <f>VLOOKUP(E2180,'Коды программ'!$A$2:$B$578,2,FALSE)</f>
        <v>Бурение нефтяных и газовых скважин</v>
      </c>
      <c r="G2180" t="s">
        <v>31</v>
      </c>
      <c r="H2180" t="s">
        <v>70</v>
      </c>
      <c r="I2180" t="str">
        <f t="shared" si="99"/>
        <v>21.02.0202</v>
      </c>
      <c r="AK2180" t="str">
        <f t="shared" si="100"/>
        <v>проверка пройдена</v>
      </c>
      <c r="AL2180" t="b">
        <f t="shared" si="101"/>
        <v>0</v>
      </c>
    </row>
    <row r="2181" spans="1:38" hidden="1" x14ac:dyDescent="0.25">
      <c r="A2181" t="s">
        <v>635</v>
      </c>
      <c r="B2181" t="s">
        <v>645</v>
      </c>
      <c r="C2181" t="s">
        <v>64</v>
      </c>
      <c r="D2181" t="s">
        <v>65</v>
      </c>
      <c r="E2181" t="s">
        <v>519</v>
      </c>
      <c r="F2181" t="str">
        <f>VLOOKUP(E2181,'Коды программ'!$A$2:$B$578,2,FALSE)</f>
        <v>Бурение нефтяных и газовых скважин</v>
      </c>
      <c r="G2181" t="s">
        <v>32</v>
      </c>
      <c r="H2181" t="s">
        <v>71</v>
      </c>
      <c r="I2181" t="str">
        <f t="shared" si="99"/>
        <v>21.02.0203</v>
      </c>
      <c r="AK2181" t="str">
        <f t="shared" si="100"/>
        <v>проверка пройдена</v>
      </c>
      <c r="AL2181" t="b">
        <f t="shared" si="101"/>
        <v>0</v>
      </c>
    </row>
    <row r="2182" spans="1:38" hidden="1" x14ac:dyDescent="0.25">
      <c r="A2182" t="s">
        <v>635</v>
      </c>
      <c r="B2182" t="s">
        <v>645</v>
      </c>
      <c r="C2182" t="s">
        <v>64</v>
      </c>
      <c r="D2182" t="s">
        <v>65</v>
      </c>
      <c r="E2182" t="s">
        <v>519</v>
      </c>
      <c r="F2182" t="str">
        <f>VLOOKUP(E2182,'Коды программ'!$A$2:$B$578,2,FALSE)</f>
        <v>Бурение нефтяных и газовых скважин</v>
      </c>
      <c r="G2182" t="s">
        <v>33</v>
      </c>
      <c r="H2182" t="s">
        <v>72</v>
      </c>
      <c r="I2182" t="str">
        <f t="shared" si="99"/>
        <v>21.02.0204</v>
      </c>
      <c r="AK2182" t="str">
        <f t="shared" si="100"/>
        <v>проверка пройдена</v>
      </c>
      <c r="AL2182" t="b">
        <f t="shared" si="101"/>
        <v>0</v>
      </c>
    </row>
    <row r="2183" spans="1:38" hidden="1" x14ac:dyDescent="0.25">
      <c r="A2183" t="s">
        <v>635</v>
      </c>
      <c r="B2183" t="s">
        <v>645</v>
      </c>
      <c r="C2183" t="s">
        <v>64</v>
      </c>
      <c r="D2183" t="s">
        <v>65</v>
      </c>
      <c r="E2183" t="s">
        <v>519</v>
      </c>
      <c r="F2183" t="str">
        <f>VLOOKUP(E2183,'Коды программ'!$A$2:$B$578,2,FALSE)</f>
        <v>Бурение нефтяных и газовых скважин</v>
      </c>
      <c r="G2183" t="s">
        <v>34</v>
      </c>
      <c r="H2183" t="s">
        <v>73</v>
      </c>
      <c r="I2183" t="str">
        <f t="shared" si="99"/>
        <v>21.02.0205</v>
      </c>
      <c r="AK2183" t="str">
        <f t="shared" si="100"/>
        <v>проверка пройдена</v>
      </c>
      <c r="AL2183" t="b">
        <f t="shared" si="101"/>
        <v>0</v>
      </c>
    </row>
    <row r="2184" spans="1:38" x14ac:dyDescent="0.25">
      <c r="A2184" t="s">
        <v>635</v>
      </c>
      <c r="B2184" t="s">
        <v>645</v>
      </c>
      <c r="C2184" t="s">
        <v>64</v>
      </c>
      <c r="D2184" t="s">
        <v>65</v>
      </c>
      <c r="E2184" t="s">
        <v>522</v>
      </c>
      <c r="F2184" t="str">
        <f>VLOOKUP(E2184,'Коды программ'!$A$2:$B$578,2,FALSE)</f>
        <v>Прикладная геодезия</v>
      </c>
      <c r="G2184" t="s">
        <v>30</v>
      </c>
      <c r="H2184" t="s">
        <v>68</v>
      </c>
      <c r="I2184" t="str">
        <f t="shared" si="99"/>
        <v>21.02.0801</v>
      </c>
      <c r="J2184">
        <v>44</v>
      </c>
      <c r="K2184">
        <v>20</v>
      </c>
      <c r="L2184">
        <v>20</v>
      </c>
      <c r="M2184">
        <v>4</v>
      </c>
      <c r="P2184">
        <v>10</v>
      </c>
      <c r="Q2184">
        <v>14</v>
      </c>
      <c r="AJ2184" t="s">
        <v>521</v>
      </c>
      <c r="AK2184" t="str">
        <f t="shared" si="100"/>
        <v>проверка пройдена</v>
      </c>
      <c r="AL2184" t="b">
        <f t="shared" si="101"/>
        <v>0</v>
      </c>
    </row>
    <row r="2185" spans="1:38" hidden="1" x14ac:dyDescent="0.25">
      <c r="A2185" t="s">
        <v>635</v>
      </c>
      <c r="B2185" t="s">
        <v>645</v>
      </c>
      <c r="C2185" t="s">
        <v>64</v>
      </c>
      <c r="D2185" t="s">
        <v>65</v>
      </c>
      <c r="E2185" t="s">
        <v>522</v>
      </c>
      <c r="F2185" t="str">
        <f>VLOOKUP(E2185,'Коды программ'!$A$2:$B$578,2,FALSE)</f>
        <v>Прикладная геодезия</v>
      </c>
      <c r="G2185" t="s">
        <v>31</v>
      </c>
      <c r="H2185" t="s">
        <v>70</v>
      </c>
      <c r="I2185" t="str">
        <f t="shared" si="99"/>
        <v>21.02.0802</v>
      </c>
      <c r="AK2185" t="str">
        <f t="shared" si="100"/>
        <v>проверка пройдена</v>
      </c>
      <c r="AL2185" t="b">
        <f t="shared" si="101"/>
        <v>0</v>
      </c>
    </row>
    <row r="2186" spans="1:38" hidden="1" x14ac:dyDescent="0.25">
      <c r="A2186" t="s">
        <v>635</v>
      </c>
      <c r="B2186" t="s">
        <v>645</v>
      </c>
      <c r="C2186" t="s">
        <v>64</v>
      </c>
      <c r="D2186" t="s">
        <v>65</v>
      </c>
      <c r="E2186" t="s">
        <v>522</v>
      </c>
      <c r="F2186" t="str">
        <f>VLOOKUP(E2186,'Коды программ'!$A$2:$B$578,2,FALSE)</f>
        <v>Прикладная геодезия</v>
      </c>
      <c r="G2186" t="s">
        <v>32</v>
      </c>
      <c r="H2186" t="s">
        <v>71</v>
      </c>
      <c r="I2186" t="str">
        <f t="shared" ref="I2186:I2249" si="102">CONCATENATE(E2186,G2186)</f>
        <v>21.02.0803</v>
      </c>
      <c r="AK2186" t="str">
        <f t="shared" ref="AK2186:AK2249" si="103">IF(J2186=K2186+N2186+O2186+P2186+Q2186+R2186+S2186+T2186+U2186+V2186+W2186+X2186+Y2186+Z2186+AA2186+AB2186+AC2186+AD2186+AE2186+AF2186+AG2186+AH2186+AI2186,"проверка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2186" t="b">
        <f t="shared" ref="AL2186:AL2249" si="104">IF(OR(L2186&gt;K2186,M2186&gt;K2186),TRUE,FALSE)</f>
        <v>0</v>
      </c>
    </row>
    <row r="2187" spans="1:38" hidden="1" x14ac:dyDescent="0.25">
      <c r="A2187" t="s">
        <v>635</v>
      </c>
      <c r="B2187" t="s">
        <v>645</v>
      </c>
      <c r="C2187" t="s">
        <v>64</v>
      </c>
      <c r="D2187" t="s">
        <v>65</v>
      </c>
      <c r="E2187" t="s">
        <v>522</v>
      </c>
      <c r="F2187" t="str">
        <f>VLOOKUP(E2187,'Коды программ'!$A$2:$B$578,2,FALSE)</f>
        <v>Прикладная геодезия</v>
      </c>
      <c r="G2187" t="s">
        <v>33</v>
      </c>
      <c r="H2187" t="s">
        <v>72</v>
      </c>
      <c r="I2187" t="str">
        <f t="shared" si="102"/>
        <v>21.02.0804</v>
      </c>
      <c r="AK2187" t="str">
        <f t="shared" si="103"/>
        <v>проверка пройдена</v>
      </c>
      <c r="AL2187" t="b">
        <f t="shared" si="104"/>
        <v>0</v>
      </c>
    </row>
    <row r="2188" spans="1:38" hidden="1" x14ac:dyDescent="0.25">
      <c r="A2188" t="s">
        <v>635</v>
      </c>
      <c r="B2188" t="s">
        <v>645</v>
      </c>
      <c r="C2188" t="s">
        <v>64</v>
      </c>
      <c r="D2188" t="s">
        <v>65</v>
      </c>
      <c r="E2188" t="s">
        <v>522</v>
      </c>
      <c r="F2188" t="str">
        <f>VLOOKUP(E2188,'Коды программ'!$A$2:$B$578,2,FALSE)</f>
        <v>Прикладная геодезия</v>
      </c>
      <c r="G2188" t="s">
        <v>34</v>
      </c>
      <c r="H2188" t="s">
        <v>73</v>
      </c>
      <c r="I2188" t="str">
        <f t="shared" si="102"/>
        <v>21.02.0805</v>
      </c>
      <c r="AK2188" t="str">
        <f t="shared" si="103"/>
        <v>проверка пройдена</v>
      </c>
      <c r="AL2188" t="b">
        <f t="shared" si="104"/>
        <v>0</v>
      </c>
    </row>
    <row r="2189" spans="1:38" x14ac:dyDescent="0.25">
      <c r="A2189" t="s">
        <v>635</v>
      </c>
      <c r="B2189" t="s">
        <v>645</v>
      </c>
      <c r="C2189" t="s">
        <v>64</v>
      </c>
      <c r="D2189" t="s">
        <v>65</v>
      </c>
      <c r="E2189" t="s">
        <v>524</v>
      </c>
      <c r="F2189" t="str">
        <f>VLOOKUP(E2189,'Коды программ'!$A$2:$B$578,2,FALSE)</f>
        <v>Геофизические методы поисков и разведки месторождений полезных ископаемых</v>
      </c>
      <c r="G2189" t="s">
        <v>30</v>
      </c>
      <c r="H2189" t="s">
        <v>68</v>
      </c>
      <c r="I2189" t="str">
        <f t="shared" si="102"/>
        <v>21.02.1101</v>
      </c>
      <c r="J2189">
        <v>36</v>
      </c>
      <c r="K2189">
        <v>15</v>
      </c>
      <c r="L2189">
        <v>15</v>
      </c>
      <c r="M2189">
        <v>1</v>
      </c>
      <c r="P2189">
        <v>11</v>
      </c>
      <c r="Q2189">
        <v>10</v>
      </c>
      <c r="AJ2189" t="s">
        <v>521</v>
      </c>
      <c r="AK2189" t="str">
        <f t="shared" si="103"/>
        <v>проверка пройдена</v>
      </c>
      <c r="AL2189" t="b">
        <f t="shared" si="104"/>
        <v>0</v>
      </c>
    </row>
    <row r="2190" spans="1:38" hidden="1" x14ac:dyDescent="0.25">
      <c r="A2190" t="s">
        <v>635</v>
      </c>
      <c r="B2190" t="s">
        <v>645</v>
      </c>
      <c r="C2190" t="s">
        <v>64</v>
      </c>
      <c r="D2190" t="s">
        <v>65</v>
      </c>
      <c r="E2190" t="s">
        <v>524</v>
      </c>
      <c r="F2190" t="str">
        <f>VLOOKUP(E2190,'Коды программ'!$A$2:$B$578,2,FALSE)</f>
        <v>Геофизические методы поисков и разведки месторождений полезных ископаемых</v>
      </c>
      <c r="G2190" t="s">
        <v>31</v>
      </c>
      <c r="H2190" t="s">
        <v>70</v>
      </c>
      <c r="I2190" t="str">
        <f t="shared" si="102"/>
        <v>21.02.1102</v>
      </c>
      <c r="AK2190" t="str">
        <f t="shared" si="103"/>
        <v>проверка пройдена</v>
      </c>
      <c r="AL2190" t="b">
        <f t="shared" si="104"/>
        <v>0</v>
      </c>
    </row>
    <row r="2191" spans="1:38" hidden="1" x14ac:dyDescent="0.25">
      <c r="A2191" t="s">
        <v>635</v>
      </c>
      <c r="B2191" t="s">
        <v>645</v>
      </c>
      <c r="C2191" t="s">
        <v>64</v>
      </c>
      <c r="D2191" t="s">
        <v>65</v>
      </c>
      <c r="E2191" t="s">
        <v>524</v>
      </c>
      <c r="F2191" t="str">
        <f>VLOOKUP(E2191,'Коды программ'!$A$2:$B$578,2,FALSE)</f>
        <v>Геофизические методы поисков и разведки месторождений полезных ископаемых</v>
      </c>
      <c r="G2191" t="s">
        <v>32</v>
      </c>
      <c r="H2191" t="s">
        <v>71</v>
      </c>
      <c r="I2191" t="str">
        <f t="shared" si="102"/>
        <v>21.02.1103</v>
      </c>
      <c r="AK2191" t="str">
        <f t="shared" si="103"/>
        <v>проверка пройдена</v>
      </c>
      <c r="AL2191" t="b">
        <f t="shared" si="104"/>
        <v>0</v>
      </c>
    </row>
    <row r="2192" spans="1:38" hidden="1" x14ac:dyDescent="0.25">
      <c r="A2192" t="s">
        <v>635</v>
      </c>
      <c r="B2192" t="s">
        <v>645</v>
      </c>
      <c r="C2192" t="s">
        <v>64</v>
      </c>
      <c r="D2192" t="s">
        <v>65</v>
      </c>
      <c r="E2192" t="s">
        <v>524</v>
      </c>
      <c r="F2192" t="str">
        <f>VLOOKUP(E2192,'Коды программ'!$A$2:$B$578,2,FALSE)</f>
        <v>Геофизические методы поисков и разведки месторождений полезных ископаемых</v>
      </c>
      <c r="G2192" t="s">
        <v>33</v>
      </c>
      <c r="H2192" t="s">
        <v>72</v>
      </c>
      <c r="I2192" t="str">
        <f t="shared" si="102"/>
        <v>21.02.1104</v>
      </c>
      <c r="AK2192" t="str">
        <f t="shared" si="103"/>
        <v>проверка пройдена</v>
      </c>
      <c r="AL2192" t="b">
        <f t="shared" si="104"/>
        <v>0</v>
      </c>
    </row>
    <row r="2193" spans="1:38" hidden="1" x14ac:dyDescent="0.25">
      <c r="A2193" t="s">
        <v>635</v>
      </c>
      <c r="B2193" t="s">
        <v>645</v>
      </c>
      <c r="C2193" t="s">
        <v>64</v>
      </c>
      <c r="D2193" t="s">
        <v>65</v>
      </c>
      <c r="E2193" t="s">
        <v>524</v>
      </c>
      <c r="F2193" t="str">
        <f>VLOOKUP(E2193,'Коды программ'!$A$2:$B$578,2,FALSE)</f>
        <v>Геофизические методы поисков и разведки месторождений полезных ископаемых</v>
      </c>
      <c r="G2193" t="s">
        <v>34</v>
      </c>
      <c r="H2193" t="s">
        <v>73</v>
      </c>
      <c r="I2193" t="str">
        <f t="shared" si="102"/>
        <v>21.02.1105</v>
      </c>
      <c r="AK2193" t="str">
        <f t="shared" si="103"/>
        <v>проверка пройдена</v>
      </c>
      <c r="AL2193" t="b">
        <f t="shared" si="104"/>
        <v>0</v>
      </c>
    </row>
    <row r="2194" spans="1:38" x14ac:dyDescent="0.25">
      <c r="A2194" t="s">
        <v>635</v>
      </c>
      <c r="B2194" t="s">
        <v>645</v>
      </c>
      <c r="C2194" t="s">
        <v>64</v>
      </c>
      <c r="D2194" t="s">
        <v>65</v>
      </c>
      <c r="E2194" t="s">
        <v>526</v>
      </c>
      <c r="F2194" t="str">
        <f>VLOOKUP(E2194,'Коды программ'!$A$2:$B$578,2,FALSE)</f>
        <v>Технология и техника разведки месторождений полезных ископаемых</v>
      </c>
      <c r="G2194" t="s">
        <v>30</v>
      </c>
      <c r="H2194" t="s">
        <v>68</v>
      </c>
      <c r="I2194" t="str">
        <f t="shared" si="102"/>
        <v>21.02.1201</v>
      </c>
      <c r="J2194">
        <v>38</v>
      </c>
      <c r="K2194">
        <v>18</v>
      </c>
      <c r="L2194">
        <v>18</v>
      </c>
      <c r="M2194">
        <v>3</v>
      </c>
      <c r="P2194">
        <v>9</v>
      </c>
      <c r="Q2194">
        <v>11</v>
      </c>
      <c r="AJ2194" t="s">
        <v>521</v>
      </c>
      <c r="AK2194" t="str">
        <f t="shared" si="103"/>
        <v>проверка пройдена</v>
      </c>
      <c r="AL2194" t="b">
        <f t="shared" si="104"/>
        <v>0</v>
      </c>
    </row>
    <row r="2195" spans="1:38" hidden="1" x14ac:dyDescent="0.25">
      <c r="A2195" t="s">
        <v>635</v>
      </c>
      <c r="B2195" t="s">
        <v>645</v>
      </c>
      <c r="C2195" t="s">
        <v>64</v>
      </c>
      <c r="D2195" t="s">
        <v>65</v>
      </c>
      <c r="E2195" t="s">
        <v>526</v>
      </c>
      <c r="F2195" t="str">
        <f>VLOOKUP(E2195,'Коды программ'!$A$2:$B$578,2,FALSE)</f>
        <v>Технология и техника разведки месторождений полезных ископаемых</v>
      </c>
      <c r="G2195" t="s">
        <v>31</v>
      </c>
      <c r="H2195" t="s">
        <v>70</v>
      </c>
      <c r="I2195" t="str">
        <f t="shared" si="102"/>
        <v>21.02.1202</v>
      </c>
      <c r="AK2195" t="str">
        <f t="shared" si="103"/>
        <v>проверка пройдена</v>
      </c>
      <c r="AL2195" t="b">
        <f t="shared" si="104"/>
        <v>0</v>
      </c>
    </row>
    <row r="2196" spans="1:38" hidden="1" x14ac:dyDescent="0.25">
      <c r="A2196" t="s">
        <v>635</v>
      </c>
      <c r="B2196" t="s">
        <v>645</v>
      </c>
      <c r="C2196" t="s">
        <v>64</v>
      </c>
      <c r="D2196" t="s">
        <v>65</v>
      </c>
      <c r="E2196" t="s">
        <v>526</v>
      </c>
      <c r="F2196" t="str">
        <f>VLOOKUP(E2196,'Коды программ'!$A$2:$B$578,2,FALSE)</f>
        <v>Технология и техника разведки месторождений полезных ископаемых</v>
      </c>
      <c r="G2196" t="s">
        <v>32</v>
      </c>
      <c r="H2196" t="s">
        <v>71</v>
      </c>
      <c r="I2196" t="str">
        <f t="shared" si="102"/>
        <v>21.02.1203</v>
      </c>
      <c r="AK2196" t="str">
        <f t="shared" si="103"/>
        <v>проверка пройдена</v>
      </c>
      <c r="AL2196" t="b">
        <f t="shared" si="104"/>
        <v>0</v>
      </c>
    </row>
    <row r="2197" spans="1:38" hidden="1" x14ac:dyDescent="0.25">
      <c r="A2197" t="s">
        <v>635</v>
      </c>
      <c r="B2197" t="s">
        <v>645</v>
      </c>
      <c r="C2197" t="s">
        <v>64</v>
      </c>
      <c r="D2197" t="s">
        <v>65</v>
      </c>
      <c r="E2197" t="s">
        <v>526</v>
      </c>
      <c r="F2197" t="str">
        <f>VLOOKUP(E2197,'Коды программ'!$A$2:$B$578,2,FALSE)</f>
        <v>Технология и техника разведки месторождений полезных ископаемых</v>
      </c>
      <c r="G2197" t="s">
        <v>33</v>
      </c>
      <c r="H2197" t="s">
        <v>72</v>
      </c>
      <c r="I2197" t="str">
        <f t="shared" si="102"/>
        <v>21.02.1204</v>
      </c>
      <c r="AK2197" t="str">
        <f t="shared" si="103"/>
        <v>проверка пройдена</v>
      </c>
      <c r="AL2197" t="b">
        <f t="shared" si="104"/>
        <v>0</v>
      </c>
    </row>
    <row r="2198" spans="1:38" hidden="1" x14ac:dyDescent="0.25">
      <c r="A2198" t="s">
        <v>635</v>
      </c>
      <c r="B2198" t="s">
        <v>645</v>
      </c>
      <c r="C2198" t="s">
        <v>64</v>
      </c>
      <c r="D2198" t="s">
        <v>65</v>
      </c>
      <c r="E2198" t="s">
        <v>526</v>
      </c>
      <c r="F2198" t="str">
        <f>VLOOKUP(E2198,'Коды программ'!$A$2:$B$578,2,FALSE)</f>
        <v>Технология и техника разведки месторождений полезных ископаемых</v>
      </c>
      <c r="G2198" t="s">
        <v>34</v>
      </c>
      <c r="H2198" t="s">
        <v>73</v>
      </c>
      <c r="I2198" t="str">
        <f t="shared" si="102"/>
        <v>21.02.1205</v>
      </c>
      <c r="AK2198" t="str">
        <f t="shared" si="103"/>
        <v>проверка пройдена</v>
      </c>
      <c r="AL2198" t="b">
        <f t="shared" si="104"/>
        <v>0</v>
      </c>
    </row>
    <row r="2199" spans="1:38" x14ac:dyDescent="0.25">
      <c r="A2199" t="s">
        <v>635</v>
      </c>
      <c r="B2199" t="s">
        <v>645</v>
      </c>
      <c r="C2199" t="s">
        <v>64</v>
      </c>
      <c r="D2199" t="s">
        <v>65</v>
      </c>
      <c r="E2199" t="s">
        <v>528</v>
      </c>
      <c r="F2199" t="str">
        <f>VLOOKUP(E2199,'Коды программ'!$A$2:$B$578,2,FALSE)</f>
        <v>Геологическая съемка, поиски и разведка месторождений полезных ископаемых</v>
      </c>
      <c r="G2199" t="s">
        <v>30</v>
      </c>
      <c r="H2199" t="s">
        <v>68</v>
      </c>
      <c r="I2199" t="str">
        <f t="shared" si="102"/>
        <v>21.02.1301</v>
      </c>
      <c r="J2199">
        <v>34</v>
      </c>
      <c r="K2199">
        <v>21</v>
      </c>
      <c r="L2199">
        <v>21</v>
      </c>
      <c r="M2199">
        <v>5</v>
      </c>
      <c r="P2199">
        <v>7</v>
      </c>
      <c r="Q2199">
        <v>6</v>
      </c>
      <c r="AJ2199" t="s">
        <v>521</v>
      </c>
      <c r="AK2199" t="str">
        <f t="shared" si="103"/>
        <v>проверка пройдена</v>
      </c>
      <c r="AL2199" t="b">
        <f t="shared" si="104"/>
        <v>0</v>
      </c>
    </row>
    <row r="2200" spans="1:38" hidden="1" x14ac:dyDescent="0.25">
      <c r="A2200" t="s">
        <v>635</v>
      </c>
      <c r="B2200" t="s">
        <v>645</v>
      </c>
      <c r="C2200" t="s">
        <v>64</v>
      </c>
      <c r="D2200" t="s">
        <v>65</v>
      </c>
      <c r="E2200" t="s">
        <v>528</v>
      </c>
      <c r="F2200" t="str">
        <f>VLOOKUP(E2200,'Коды программ'!$A$2:$B$578,2,FALSE)</f>
        <v>Геологическая съемка, поиски и разведка месторождений полезных ископаемых</v>
      </c>
      <c r="G2200" t="s">
        <v>31</v>
      </c>
      <c r="H2200" t="s">
        <v>70</v>
      </c>
      <c r="I2200" t="str">
        <f t="shared" si="102"/>
        <v>21.02.1302</v>
      </c>
      <c r="AK2200" t="str">
        <f t="shared" si="103"/>
        <v>проверка пройдена</v>
      </c>
      <c r="AL2200" t="b">
        <f t="shared" si="104"/>
        <v>0</v>
      </c>
    </row>
    <row r="2201" spans="1:38" hidden="1" x14ac:dyDescent="0.25">
      <c r="A2201" t="s">
        <v>635</v>
      </c>
      <c r="B2201" t="s">
        <v>645</v>
      </c>
      <c r="C2201" t="s">
        <v>64</v>
      </c>
      <c r="D2201" t="s">
        <v>65</v>
      </c>
      <c r="E2201" t="s">
        <v>528</v>
      </c>
      <c r="F2201" t="str">
        <f>VLOOKUP(E2201,'Коды программ'!$A$2:$B$578,2,FALSE)</f>
        <v>Геологическая съемка, поиски и разведка месторождений полезных ископаемых</v>
      </c>
      <c r="G2201" t="s">
        <v>32</v>
      </c>
      <c r="H2201" t="s">
        <v>71</v>
      </c>
      <c r="I2201" t="str">
        <f t="shared" si="102"/>
        <v>21.02.1303</v>
      </c>
      <c r="AK2201" t="str">
        <f t="shared" si="103"/>
        <v>проверка пройдена</v>
      </c>
      <c r="AL2201" t="b">
        <f t="shared" si="104"/>
        <v>0</v>
      </c>
    </row>
    <row r="2202" spans="1:38" hidden="1" x14ac:dyDescent="0.25">
      <c r="A2202" t="s">
        <v>635</v>
      </c>
      <c r="B2202" t="s">
        <v>645</v>
      </c>
      <c r="C2202" t="s">
        <v>64</v>
      </c>
      <c r="D2202" t="s">
        <v>65</v>
      </c>
      <c r="E2202" t="s">
        <v>528</v>
      </c>
      <c r="F2202" t="str">
        <f>VLOOKUP(E2202,'Коды программ'!$A$2:$B$578,2,FALSE)</f>
        <v>Геологическая съемка, поиски и разведка месторождений полезных ископаемых</v>
      </c>
      <c r="G2202" t="s">
        <v>33</v>
      </c>
      <c r="H2202" t="s">
        <v>72</v>
      </c>
      <c r="I2202" t="str">
        <f t="shared" si="102"/>
        <v>21.02.1304</v>
      </c>
      <c r="AK2202" t="str">
        <f t="shared" si="103"/>
        <v>проверка пройдена</v>
      </c>
      <c r="AL2202" t="b">
        <f t="shared" si="104"/>
        <v>0</v>
      </c>
    </row>
    <row r="2203" spans="1:38" hidden="1" x14ac:dyDescent="0.25">
      <c r="A2203" t="s">
        <v>635</v>
      </c>
      <c r="B2203" t="s">
        <v>645</v>
      </c>
      <c r="C2203" t="s">
        <v>64</v>
      </c>
      <c r="D2203" t="s">
        <v>65</v>
      </c>
      <c r="E2203" t="s">
        <v>528</v>
      </c>
      <c r="F2203" t="str">
        <f>VLOOKUP(E2203,'Коды программ'!$A$2:$B$578,2,FALSE)</f>
        <v>Геологическая съемка, поиски и разведка месторождений полезных ископаемых</v>
      </c>
      <c r="G2203" t="s">
        <v>34</v>
      </c>
      <c r="H2203" t="s">
        <v>73</v>
      </c>
      <c r="I2203" t="str">
        <f t="shared" si="102"/>
        <v>21.02.1305</v>
      </c>
      <c r="AK2203" t="str">
        <f t="shared" si="103"/>
        <v>проверка пройдена</v>
      </c>
      <c r="AL2203" t="b">
        <f t="shared" si="104"/>
        <v>0</v>
      </c>
    </row>
    <row r="2204" spans="1:38" x14ac:dyDescent="0.25">
      <c r="A2204" t="s">
        <v>635</v>
      </c>
      <c r="B2204" t="s">
        <v>645</v>
      </c>
      <c r="C2204" t="s">
        <v>64</v>
      </c>
      <c r="D2204" t="s">
        <v>65</v>
      </c>
      <c r="E2204" t="s">
        <v>106</v>
      </c>
      <c r="F2204" t="str">
        <f>VLOOKUP(E2204,'Коды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204" t="s">
        <v>30</v>
      </c>
      <c r="H2204" t="s">
        <v>68</v>
      </c>
      <c r="I2204" t="str">
        <f t="shared" si="102"/>
        <v>13.02.1101</v>
      </c>
      <c r="J2204">
        <v>18</v>
      </c>
      <c r="P2204">
        <v>5</v>
      </c>
      <c r="Q2204">
        <v>13</v>
      </c>
      <c r="AJ2204" t="s">
        <v>521</v>
      </c>
      <c r="AK2204" t="str">
        <f t="shared" si="103"/>
        <v>проверка пройдена</v>
      </c>
      <c r="AL2204" t="b">
        <f t="shared" si="104"/>
        <v>0</v>
      </c>
    </row>
    <row r="2205" spans="1:38" hidden="1" x14ac:dyDescent="0.25">
      <c r="A2205" t="s">
        <v>635</v>
      </c>
      <c r="B2205" t="s">
        <v>645</v>
      </c>
      <c r="C2205" t="s">
        <v>64</v>
      </c>
      <c r="D2205" t="s">
        <v>65</v>
      </c>
      <c r="E2205" t="s">
        <v>106</v>
      </c>
      <c r="F2205" t="str">
        <f>VLOOKUP(E2205,'Коды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205" t="s">
        <v>31</v>
      </c>
      <c r="H2205" t="s">
        <v>70</v>
      </c>
      <c r="I2205" t="str">
        <f t="shared" si="102"/>
        <v>13.02.1102</v>
      </c>
      <c r="AK2205" t="str">
        <f t="shared" si="103"/>
        <v>проверка пройдена</v>
      </c>
      <c r="AL2205" t="b">
        <f t="shared" si="104"/>
        <v>0</v>
      </c>
    </row>
    <row r="2206" spans="1:38" hidden="1" x14ac:dyDescent="0.25">
      <c r="A2206" t="s">
        <v>635</v>
      </c>
      <c r="B2206" t="s">
        <v>645</v>
      </c>
      <c r="C2206" t="s">
        <v>64</v>
      </c>
      <c r="D2206" t="s">
        <v>65</v>
      </c>
      <c r="E2206" t="s">
        <v>106</v>
      </c>
      <c r="F2206" t="str">
        <f>VLOOKUP(E2206,'Коды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206" t="s">
        <v>32</v>
      </c>
      <c r="H2206" t="s">
        <v>71</v>
      </c>
      <c r="I2206" t="str">
        <f t="shared" si="102"/>
        <v>13.02.1103</v>
      </c>
      <c r="AK2206" t="str">
        <f t="shared" si="103"/>
        <v>проверка пройдена</v>
      </c>
      <c r="AL2206" t="b">
        <f t="shared" si="104"/>
        <v>0</v>
      </c>
    </row>
    <row r="2207" spans="1:38" hidden="1" x14ac:dyDescent="0.25">
      <c r="A2207" t="s">
        <v>635</v>
      </c>
      <c r="B2207" t="s">
        <v>645</v>
      </c>
      <c r="C2207" t="s">
        <v>64</v>
      </c>
      <c r="D2207" t="s">
        <v>65</v>
      </c>
      <c r="E2207" t="s">
        <v>106</v>
      </c>
      <c r="F2207" t="str">
        <f>VLOOKUP(E2207,'Коды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207" t="s">
        <v>33</v>
      </c>
      <c r="H2207" t="s">
        <v>72</v>
      </c>
      <c r="I2207" t="str">
        <f t="shared" si="102"/>
        <v>13.02.1104</v>
      </c>
      <c r="AK2207" t="str">
        <f t="shared" si="103"/>
        <v>проверка пройдена</v>
      </c>
      <c r="AL2207" t="b">
        <f t="shared" si="104"/>
        <v>0</v>
      </c>
    </row>
    <row r="2208" spans="1:38" hidden="1" x14ac:dyDescent="0.25">
      <c r="A2208" t="s">
        <v>635</v>
      </c>
      <c r="B2208" t="s">
        <v>645</v>
      </c>
      <c r="C2208" t="s">
        <v>64</v>
      </c>
      <c r="D2208" t="s">
        <v>65</v>
      </c>
      <c r="E2208" t="s">
        <v>106</v>
      </c>
      <c r="F2208" t="str">
        <f>VLOOKUP(E2208,'Коды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G2208" t="s">
        <v>34</v>
      </c>
      <c r="H2208" t="s">
        <v>73</v>
      </c>
      <c r="I2208" t="str">
        <f t="shared" si="102"/>
        <v>13.02.1105</v>
      </c>
      <c r="AK2208" t="str">
        <f t="shared" si="103"/>
        <v>проверка пройдена</v>
      </c>
      <c r="AL2208" t="b">
        <f t="shared" si="104"/>
        <v>0</v>
      </c>
    </row>
    <row r="2209" spans="1:38" x14ac:dyDescent="0.25">
      <c r="A2209" t="s">
        <v>635</v>
      </c>
      <c r="B2209" t="s">
        <v>645</v>
      </c>
      <c r="C2209" t="s">
        <v>64</v>
      </c>
      <c r="D2209" t="s">
        <v>65</v>
      </c>
      <c r="E2209" t="s">
        <v>89</v>
      </c>
      <c r="F2209" t="str">
        <f>VLOOKUP(E2209,'Коды программ'!$A$2:$B$578,2,FALSE)</f>
        <v>Монтаж и техническая эксплуатация промышленного оборудования (по отраслям)</v>
      </c>
      <c r="G2209" t="s">
        <v>30</v>
      </c>
      <c r="H2209" t="s">
        <v>68</v>
      </c>
      <c r="I2209" t="str">
        <f t="shared" si="102"/>
        <v>15.02.0101</v>
      </c>
      <c r="J2209">
        <v>13</v>
      </c>
      <c r="K2209">
        <v>1</v>
      </c>
      <c r="L2209">
        <v>1</v>
      </c>
      <c r="P2209">
        <v>4</v>
      </c>
      <c r="Q2209">
        <v>7</v>
      </c>
      <c r="S2209">
        <v>1</v>
      </c>
      <c r="AJ2209" t="s">
        <v>521</v>
      </c>
      <c r="AK2209" t="str">
        <f t="shared" si="103"/>
        <v>проверка пройдена</v>
      </c>
      <c r="AL2209" t="b">
        <f t="shared" si="104"/>
        <v>0</v>
      </c>
    </row>
    <row r="2210" spans="1:38" hidden="1" x14ac:dyDescent="0.25">
      <c r="A2210" t="s">
        <v>635</v>
      </c>
      <c r="B2210" t="s">
        <v>645</v>
      </c>
      <c r="C2210" t="s">
        <v>64</v>
      </c>
      <c r="D2210" t="s">
        <v>65</v>
      </c>
      <c r="E2210" t="s">
        <v>89</v>
      </c>
      <c r="F2210" t="str">
        <f>VLOOKUP(E2210,'Коды программ'!$A$2:$B$578,2,FALSE)</f>
        <v>Монтаж и техническая эксплуатация промышленного оборудования (по отраслям)</v>
      </c>
      <c r="G2210" t="s">
        <v>31</v>
      </c>
      <c r="H2210" t="s">
        <v>70</v>
      </c>
      <c r="I2210" t="str">
        <f t="shared" si="102"/>
        <v>15.02.0102</v>
      </c>
      <c r="AK2210" t="str">
        <f t="shared" si="103"/>
        <v>проверка пройдена</v>
      </c>
      <c r="AL2210" t="b">
        <f t="shared" si="104"/>
        <v>0</v>
      </c>
    </row>
    <row r="2211" spans="1:38" hidden="1" x14ac:dyDescent="0.25">
      <c r="A2211" t="s">
        <v>635</v>
      </c>
      <c r="B2211" t="s">
        <v>645</v>
      </c>
      <c r="C2211" t="s">
        <v>64</v>
      </c>
      <c r="D2211" t="s">
        <v>65</v>
      </c>
      <c r="E2211" t="s">
        <v>89</v>
      </c>
      <c r="F2211" t="str">
        <f>VLOOKUP(E2211,'Коды программ'!$A$2:$B$578,2,FALSE)</f>
        <v>Монтаж и техническая эксплуатация промышленного оборудования (по отраслям)</v>
      </c>
      <c r="G2211" t="s">
        <v>32</v>
      </c>
      <c r="H2211" t="s">
        <v>71</v>
      </c>
      <c r="I2211" t="str">
        <f t="shared" si="102"/>
        <v>15.02.0103</v>
      </c>
      <c r="AK2211" t="str">
        <f t="shared" si="103"/>
        <v>проверка пройдена</v>
      </c>
      <c r="AL2211" t="b">
        <f t="shared" si="104"/>
        <v>0</v>
      </c>
    </row>
    <row r="2212" spans="1:38" hidden="1" x14ac:dyDescent="0.25">
      <c r="A2212" t="s">
        <v>635</v>
      </c>
      <c r="B2212" t="s">
        <v>645</v>
      </c>
      <c r="C2212" t="s">
        <v>64</v>
      </c>
      <c r="D2212" t="s">
        <v>65</v>
      </c>
      <c r="E2212" t="s">
        <v>89</v>
      </c>
      <c r="F2212" t="str">
        <f>VLOOKUP(E2212,'Коды программ'!$A$2:$B$578,2,FALSE)</f>
        <v>Монтаж и техническая эксплуатация промышленного оборудования (по отраслям)</v>
      </c>
      <c r="G2212" t="s">
        <v>33</v>
      </c>
      <c r="H2212" t="s">
        <v>72</v>
      </c>
      <c r="I2212" t="str">
        <f t="shared" si="102"/>
        <v>15.02.0104</v>
      </c>
      <c r="AK2212" t="str">
        <f t="shared" si="103"/>
        <v>проверка пройдена</v>
      </c>
      <c r="AL2212" t="b">
        <f t="shared" si="104"/>
        <v>0</v>
      </c>
    </row>
    <row r="2213" spans="1:38" hidden="1" x14ac:dyDescent="0.25">
      <c r="A2213" t="s">
        <v>635</v>
      </c>
      <c r="B2213" t="s">
        <v>645</v>
      </c>
      <c r="C2213" t="s">
        <v>64</v>
      </c>
      <c r="D2213" t="s">
        <v>65</v>
      </c>
      <c r="E2213" t="s">
        <v>89</v>
      </c>
      <c r="F2213" t="str">
        <f>VLOOKUP(E2213,'Коды программ'!$A$2:$B$578,2,FALSE)</f>
        <v>Монтаж и техническая эксплуатация промышленного оборудования (по отраслям)</v>
      </c>
      <c r="G2213" t="s">
        <v>34</v>
      </c>
      <c r="H2213" t="s">
        <v>73</v>
      </c>
      <c r="I2213" t="str">
        <f t="shared" si="102"/>
        <v>15.02.0105</v>
      </c>
      <c r="AK2213" t="str">
        <f t="shared" si="103"/>
        <v>проверка пройдена</v>
      </c>
      <c r="AL2213" t="b">
        <f t="shared" si="104"/>
        <v>0</v>
      </c>
    </row>
    <row r="2214" spans="1:38" x14ac:dyDescent="0.25">
      <c r="A2214" t="s">
        <v>635</v>
      </c>
      <c r="B2214" t="s">
        <v>645</v>
      </c>
      <c r="C2214" t="s">
        <v>64</v>
      </c>
      <c r="D2214" t="s">
        <v>65</v>
      </c>
      <c r="E2214" t="s">
        <v>530</v>
      </c>
      <c r="F2214" t="str">
        <f>VLOOKUP(E2214,'Коды программ'!$A$2:$B$578,2,FALSE)</f>
        <v>Автоматизация технологических процессов и производств (по отраслям)</v>
      </c>
      <c r="G2214" t="s">
        <v>30</v>
      </c>
      <c r="H2214" t="s">
        <v>68</v>
      </c>
      <c r="I2214" t="str">
        <f t="shared" si="102"/>
        <v>15.02.0701</v>
      </c>
      <c r="J2214">
        <v>8</v>
      </c>
      <c r="P2214">
        <v>5</v>
      </c>
      <c r="Q2214">
        <v>3</v>
      </c>
      <c r="AJ2214" t="s">
        <v>521</v>
      </c>
      <c r="AK2214" t="str">
        <f t="shared" si="103"/>
        <v>проверка пройдена</v>
      </c>
      <c r="AL2214" t="b">
        <f t="shared" si="104"/>
        <v>0</v>
      </c>
    </row>
    <row r="2215" spans="1:38" hidden="1" x14ac:dyDescent="0.25">
      <c r="A2215" t="s">
        <v>635</v>
      </c>
      <c r="B2215" t="s">
        <v>645</v>
      </c>
      <c r="C2215" t="s">
        <v>64</v>
      </c>
      <c r="D2215" t="s">
        <v>65</v>
      </c>
      <c r="E2215" t="s">
        <v>530</v>
      </c>
      <c r="F2215" t="str">
        <f>VLOOKUP(E2215,'Коды программ'!$A$2:$B$578,2,FALSE)</f>
        <v>Автоматизация технологических процессов и производств (по отраслям)</v>
      </c>
      <c r="G2215" t="s">
        <v>31</v>
      </c>
      <c r="H2215" t="s">
        <v>70</v>
      </c>
      <c r="I2215" t="str">
        <f t="shared" si="102"/>
        <v>15.02.0702</v>
      </c>
      <c r="AK2215" t="str">
        <f t="shared" si="103"/>
        <v>проверка пройдена</v>
      </c>
      <c r="AL2215" t="b">
        <f t="shared" si="104"/>
        <v>0</v>
      </c>
    </row>
    <row r="2216" spans="1:38" hidden="1" x14ac:dyDescent="0.25">
      <c r="A2216" t="s">
        <v>635</v>
      </c>
      <c r="B2216" t="s">
        <v>645</v>
      </c>
      <c r="C2216" t="s">
        <v>64</v>
      </c>
      <c r="D2216" t="s">
        <v>65</v>
      </c>
      <c r="E2216" t="s">
        <v>530</v>
      </c>
      <c r="F2216" t="str">
        <f>VLOOKUP(E2216,'Коды программ'!$A$2:$B$578,2,FALSE)</f>
        <v>Автоматизация технологических процессов и производств (по отраслям)</v>
      </c>
      <c r="G2216" t="s">
        <v>32</v>
      </c>
      <c r="H2216" t="s">
        <v>71</v>
      </c>
      <c r="I2216" t="str">
        <f t="shared" si="102"/>
        <v>15.02.0703</v>
      </c>
      <c r="AK2216" t="str">
        <f t="shared" si="103"/>
        <v>проверка пройдена</v>
      </c>
      <c r="AL2216" t="b">
        <f t="shared" si="104"/>
        <v>0</v>
      </c>
    </row>
    <row r="2217" spans="1:38" hidden="1" x14ac:dyDescent="0.25">
      <c r="A2217" t="s">
        <v>635</v>
      </c>
      <c r="B2217" t="s">
        <v>645</v>
      </c>
      <c r="C2217" t="s">
        <v>64</v>
      </c>
      <c r="D2217" t="s">
        <v>65</v>
      </c>
      <c r="E2217" t="s">
        <v>530</v>
      </c>
      <c r="F2217" t="str">
        <f>VLOOKUP(E2217,'Коды программ'!$A$2:$B$578,2,FALSE)</f>
        <v>Автоматизация технологических процессов и производств (по отраслям)</v>
      </c>
      <c r="G2217" t="s">
        <v>33</v>
      </c>
      <c r="H2217" t="s">
        <v>72</v>
      </c>
      <c r="I2217" t="str">
        <f t="shared" si="102"/>
        <v>15.02.0704</v>
      </c>
      <c r="AK2217" t="str">
        <f t="shared" si="103"/>
        <v>проверка пройдена</v>
      </c>
      <c r="AL2217" t="b">
        <f t="shared" si="104"/>
        <v>0</v>
      </c>
    </row>
    <row r="2218" spans="1:38" hidden="1" x14ac:dyDescent="0.25">
      <c r="A2218" t="s">
        <v>635</v>
      </c>
      <c r="B2218" t="s">
        <v>645</v>
      </c>
      <c r="C2218" t="s">
        <v>64</v>
      </c>
      <c r="D2218" t="s">
        <v>65</v>
      </c>
      <c r="E2218" t="s">
        <v>530</v>
      </c>
      <c r="F2218" t="str">
        <f>VLOOKUP(E2218,'Коды программ'!$A$2:$B$578,2,FALSE)</f>
        <v>Автоматизация технологических процессов и производств (по отраслям)</v>
      </c>
      <c r="G2218" t="s">
        <v>34</v>
      </c>
      <c r="H2218" t="s">
        <v>73</v>
      </c>
      <c r="I2218" t="str">
        <f t="shared" si="102"/>
        <v>15.02.0705</v>
      </c>
      <c r="AK2218" t="str">
        <f t="shared" si="103"/>
        <v>проверка пройдена</v>
      </c>
      <c r="AL2218" t="b">
        <f t="shared" si="104"/>
        <v>0</v>
      </c>
    </row>
    <row r="2219" spans="1:38" x14ac:dyDescent="0.25">
      <c r="A2219" t="s">
        <v>635</v>
      </c>
      <c r="B2219" t="s">
        <v>645</v>
      </c>
      <c r="C2219" t="s">
        <v>64</v>
      </c>
      <c r="D2219" t="s">
        <v>65</v>
      </c>
      <c r="E2219" t="s">
        <v>249</v>
      </c>
      <c r="F2219" t="str">
        <f>VLOOKUP(E2219,'Коды программ'!$A$2:$B$578,2,FALSE)</f>
        <v>Компьютерные системы и комплексы</v>
      </c>
      <c r="G2219" t="s">
        <v>30</v>
      </c>
      <c r="H2219" t="s">
        <v>68</v>
      </c>
      <c r="I2219" t="str">
        <f t="shared" si="102"/>
        <v>09.02.0101</v>
      </c>
      <c r="J2219">
        <v>29</v>
      </c>
      <c r="K2219">
        <v>9</v>
      </c>
      <c r="L2219">
        <v>9</v>
      </c>
      <c r="M2219">
        <v>1</v>
      </c>
      <c r="P2219">
        <v>7</v>
      </c>
      <c r="Q2219">
        <v>13</v>
      </c>
      <c r="AJ2219" t="s">
        <v>521</v>
      </c>
      <c r="AK2219" t="str">
        <f t="shared" si="103"/>
        <v>проверка пройдена</v>
      </c>
      <c r="AL2219" t="b">
        <f t="shared" si="104"/>
        <v>0</v>
      </c>
    </row>
    <row r="2220" spans="1:38" hidden="1" x14ac:dyDescent="0.25">
      <c r="A2220" t="s">
        <v>635</v>
      </c>
      <c r="B2220" t="s">
        <v>645</v>
      </c>
      <c r="C2220" t="s">
        <v>64</v>
      </c>
      <c r="D2220" t="s">
        <v>65</v>
      </c>
      <c r="E2220" t="s">
        <v>249</v>
      </c>
      <c r="F2220" t="str">
        <f>VLOOKUP(E2220,'Коды программ'!$A$2:$B$578,2,FALSE)</f>
        <v>Компьютерные системы и комплексы</v>
      </c>
      <c r="G2220" t="s">
        <v>31</v>
      </c>
      <c r="H2220" t="s">
        <v>70</v>
      </c>
      <c r="I2220" t="str">
        <f t="shared" si="102"/>
        <v>09.02.0102</v>
      </c>
      <c r="AK2220" t="str">
        <f t="shared" si="103"/>
        <v>проверка пройдена</v>
      </c>
      <c r="AL2220" t="b">
        <f t="shared" si="104"/>
        <v>0</v>
      </c>
    </row>
    <row r="2221" spans="1:38" hidden="1" x14ac:dyDescent="0.25">
      <c r="A2221" t="s">
        <v>635</v>
      </c>
      <c r="B2221" t="s">
        <v>645</v>
      </c>
      <c r="C2221" t="s">
        <v>64</v>
      </c>
      <c r="D2221" t="s">
        <v>65</v>
      </c>
      <c r="E2221" t="s">
        <v>249</v>
      </c>
      <c r="F2221" t="str">
        <f>VLOOKUP(E2221,'Коды программ'!$A$2:$B$578,2,FALSE)</f>
        <v>Компьютерные системы и комплексы</v>
      </c>
      <c r="G2221" t="s">
        <v>32</v>
      </c>
      <c r="H2221" t="s">
        <v>71</v>
      </c>
      <c r="I2221" t="str">
        <f t="shared" si="102"/>
        <v>09.02.0103</v>
      </c>
      <c r="AK2221" t="str">
        <f t="shared" si="103"/>
        <v>проверка пройдена</v>
      </c>
      <c r="AL2221" t="b">
        <f t="shared" si="104"/>
        <v>0</v>
      </c>
    </row>
    <row r="2222" spans="1:38" hidden="1" x14ac:dyDescent="0.25">
      <c r="A2222" t="s">
        <v>635</v>
      </c>
      <c r="B2222" t="s">
        <v>645</v>
      </c>
      <c r="C2222" t="s">
        <v>64</v>
      </c>
      <c r="D2222" t="s">
        <v>65</v>
      </c>
      <c r="E2222" t="s">
        <v>249</v>
      </c>
      <c r="F2222" t="str">
        <f>VLOOKUP(E2222,'Коды программ'!$A$2:$B$578,2,FALSE)</f>
        <v>Компьютерные системы и комплексы</v>
      </c>
      <c r="G2222" t="s">
        <v>33</v>
      </c>
      <c r="H2222" t="s">
        <v>72</v>
      </c>
      <c r="I2222" t="str">
        <f t="shared" si="102"/>
        <v>09.02.0104</v>
      </c>
      <c r="AK2222" t="str">
        <f t="shared" si="103"/>
        <v>проверка пройдена</v>
      </c>
      <c r="AL2222" t="b">
        <f t="shared" si="104"/>
        <v>0</v>
      </c>
    </row>
    <row r="2223" spans="1:38" hidden="1" x14ac:dyDescent="0.25">
      <c r="A2223" t="s">
        <v>635</v>
      </c>
      <c r="B2223" t="s">
        <v>645</v>
      </c>
      <c r="C2223" t="s">
        <v>64</v>
      </c>
      <c r="D2223" t="s">
        <v>65</v>
      </c>
      <c r="E2223" t="s">
        <v>249</v>
      </c>
      <c r="F2223" t="str">
        <f>VLOOKUP(E2223,'Коды программ'!$A$2:$B$578,2,FALSE)</f>
        <v>Компьютерные системы и комплексы</v>
      </c>
      <c r="G2223" t="s">
        <v>34</v>
      </c>
      <c r="H2223" t="s">
        <v>73</v>
      </c>
      <c r="I2223" t="str">
        <f t="shared" si="102"/>
        <v>09.02.0105</v>
      </c>
      <c r="AK2223" t="str">
        <f t="shared" si="103"/>
        <v>проверка пройдена</v>
      </c>
      <c r="AL2223" t="b">
        <f t="shared" si="104"/>
        <v>0</v>
      </c>
    </row>
    <row r="2224" spans="1:38" x14ac:dyDescent="0.25">
      <c r="A2224" t="s">
        <v>635</v>
      </c>
      <c r="B2224" t="s">
        <v>645</v>
      </c>
      <c r="C2224" t="s">
        <v>64</v>
      </c>
      <c r="D2224" t="s">
        <v>65</v>
      </c>
      <c r="E2224" t="s">
        <v>108</v>
      </c>
      <c r="F2224" t="str">
        <f>VLOOKUP(E2224,'Коды программ'!$A$2:$B$578,2,FALSE)</f>
        <v>Информационные системы (по отраслям)</v>
      </c>
      <c r="G2224" t="s">
        <v>30</v>
      </c>
      <c r="H2224" t="s">
        <v>68</v>
      </c>
      <c r="I2224" t="str">
        <f t="shared" si="102"/>
        <v>09.02.0401</v>
      </c>
      <c r="J2224">
        <v>25</v>
      </c>
      <c r="K2224">
        <v>8</v>
      </c>
      <c r="L2224">
        <v>8</v>
      </c>
      <c r="M2224">
        <v>1</v>
      </c>
      <c r="P2224">
        <v>7</v>
      </c>
      <c r="Q2224">
        <v>10</v>
      </c>
      <c r="AJ2224" t="s">
        <v>521</v>
      </c>
      <c r="AK2224" t="str">
        <f t="shared" si="103"/>
        <v>проверка пройдена</v>
      </c>
      <c r="AL2224" t="b">
        <f t="shared" si="104"/>
        <v>0</v>
      </c>
    </row>
    <row r="2225" spans="1:38" hidden="1" x14ac:dyDescent="0.25">
      <c r="A2225" t="s">
        <v>635</v>
      </c>
      <c r="B2225" t="s">
        <v>645</v>
      </c>
      <c r="C2225" t="s">
        <v>64</v>
      </c>
      <c r="D2225" t="s">
        <v>65</v>
      </c>
      <c r="E2225" t="s">
        <v>108</v>
      </c>
      <c r="F2225" t="str">
        <f>VLOOKUP(E2225,'Коды программ'!$A$2:$B$578,2,FALSE)</f>
        <v>Информационные системы (по отраслям)</v>
      </c>
      <c r="G2225" t="s">
        <v>31</v>
      </c>
      <c r="H2225" t="s">
        <v>70</v>
      </c>
      <c r="I2225" t="str">
        <f t="shared" si="102"/>
        <v>09.02.0402</v>
      </c>
      <c r="AK2225" t="str">
        <f t="shared" si="103"/>
        <v>проверка пройдена</v>
      </c>
      <c r="AL2225" t="b">
        <f t="shared" si="104"/>
        <v>0</v>
      </c>
    </row>
    <row r="2226" spans="1:38" hidden="1" x14ac:dyDescent="0.25">
      <c r="A2226" t="s">
        <v>635</v>
      </c>
      <c r="B2226" t="s">
        <v>645</v>
      </c>
      <c r="C2226" t="s">
        <v>64</v>
      </c>
      <c r="D2226" t="s">
        <v>65</v>
      </c>
      <c r="E2226" t="s">
        <v>108</v>
      </c>
      <c r="F2226" t="str">
        <f>VLOOKUP(E2226,'Коды программ'!$A$2:$B$578,2,FALSE)</f>
        <v>Информационные системы (по отраслям)</v>
      </c>
      <c r="G2226" t="s">
        <v>32</v>
      </c>
      <c r="H2226" t="s">
        <v>71</v>
      </c>
      <c r="I2226" t="str">
        <f t="shared" si="102"/>
        <v>09.02.0403</v>
      </c>
      <c r="AK2226" t="str">
        <f t="shared" si="103"/>
        <v>проверка пройдена</v>
      </c>
      <c r="AL2226" t="b">
        <f t="shared" si="104"/>
        <v>0</v>
      </c>
    </row>
    <row r="2227" spans="1:38" hidden="1" x14ac:dyDescent="0.25">
      <c r="A2227" t="s">
        <v>635</v>
      </c>
      <c r="B2227" t="s">
        <v>645</v>
      </c>
      <c r="C2227" t="s">
        <v>64</v>
      </c>
      <c r="D2227" t="s">
        <v>65</v>
      </c>
      <c r="E2227" t="s">
        <v>108</v>
      </c>
      <c r="F2227" t="str">
        <f>VLOOKUP(E2227,'Коды программ'!$A$2:$B$578,2,FALSE)</f>
        <v>Информационные системы (по отраслям)</v>
      </c>
      <c r="G2227" t="s">
        <v>33</v>
      </c>
      <c r="H2227" t="s">
        <v>72</v>
      </c>
      <c r="I2227" t="str">
        <f t="shared" si="102"/>
        <v>09.02.0404</v>
      </c>
      <c r="AK2227" t="str">
        <f t="shared" si="103"/>
        <v>проверка пройдена</v>
      </c>
      <c r="AL2227" t="b">
        <f t="shared" si="104"/>
        <v>0</v>
      </c>
    </row>
    <row r="2228" spans="1:38" hidden="1" x14ac:dyDescent="0.25">
      <c r="A2228" t="s">
        <v>635</v>
      </c>
      <c r="B2228" t="s">
        <v>645</v>
      </c>
      <c r="C2228" t="s">
        <v>64</v>
      </c>
      <c r="D2228" t="s">
        <v>65</v>
      </c>
      <c r="E2228" t="s">
        <v>108</v>
      </c>
      <c r="F2228" t="str">
        <f>VLOOKUP(E2228,'Коды программ'!$A$2:$B$578,2,FALSE)</f>
        <v>Информационные системы (по отраслям)</v>
      </c>
      <c r="G2228" t="s">
        <v>34</v>
      </c>
      <c r="H2228" t="s">
        <v>73</v>
      </c>
      <c r="I2228" t="str">
        <f t="shared" si="102"/>
        <v>09.02.0405</v>
      </c>
      <c r="AK2228" t="str">
        <f t="shared" si="103"/>
        <v>проверка пройдена</v>
      </c>
      <c r="AL2228" t="b">
        <f t="shared" si="104"/>
        <v>0</v>
      </c>
    </row>
    <row r="2229" spans="1:38" x14ac:dyDescent="0.25">
      <c r="A2229" t="s">
        <v>635</v>
      </c>
      <c r="B2229" t="s">
        <v>645</v>
      </c>
      <c r="C2229" t="s">
        <v>64</v>
      </c>
      <c r="D2229" t="s">
        <v>65</v>
      </c>
      <c r="E2229" t="s">
        <v>251</v>
      </c>
      <c r="F2229" t="str">
        <f>VLOOKUP(E2229,'Коды программ'!$A$2:$B$578,2,FALSE)</f>
        <v>Технология машиностроения</v>
      </c>
      <c r="G2229" t="s">
        <v>30</v>
      </c>
      <c r="H2229" t="s">
        <v>68</v>
      </c>
      <c r="I2229" t="str">
        <f t="shared" si="102"/>
        <v>15.02.0801</v>
      </c>
      <c r="J2229">
        <v>14</v>
      </c>
      <c r="K2229">
        <v>9</v>
      </c>
      <c r="L2229">
        <v>9</v>
      </c>
      <c r="M2229">
        <v>1</v>
      </c>
      <c r="Q2229">
        <v>5</v>
      </c>
      <c r="AJ2229" t="s">
        <v>521</v>
      </c>
      <c r="AK2229" t="str">
        <f t="shared" si="103"/>
        <v>проверка пройдена</v>
      </c>
      <c r="AL2229" t="b">
        <f t="shared" si="104"/>
        <v>0</v>
      </c>
    </row>
    <row r="2230" spans="1:38" hidden="1" x14ac:dyDescent="0.25">
      <c r="A2230" t="s">
        <v>635</v>
      </c>
      <c r="B2230" t="s">
        <v>645</v>
      </c>
      <c r="C2230" t="s">
        <v>64</v>
      </c>
      <c r="D2230" t="s">
        <v>65</v>
      </c>
      <c r="E2230" t="s">
        <v>251</v>
      </c>
      <c r="F2230" t="str">
        <f>VLOOKUP(E2230,'Коды программ'!$A$2:$B$578,2,FALSE)</f>
        <v>Технология машиностроения</v>
      </c>
      <c r="G2230" t="s">
        <v>31</v>
      </c>
      <c r="H2230" t="s">
        <v>70</v>
      </c>
      <c r="I2230" t="str">
        <f t="shared" si="102"/>
        <v>15.02.0802</v>
      </c>
      <c r="AK2230" t="str">
        <f t="shared" si="103"/>
        <v>проверка пройдена</v>
      </c>
      <c r="AL2230" t="b">
        <f t="shared" si="104"/>
        <v>0</v>
      </c>
    </row>
    <row r="2231" spans="1:38" hidden="1" x14ac:dyDescent="0.25">
      <c r="A2231" t="s">
        <v>635</v>
      </c>
      <c r="B2231" t="s">
        <v>645</v>
      </c>
      <c r="C2231" t="s">
        <v>64</v>
      </c>
      <c r="D2231" t="s">
        <v>65</v>
      </c>
      <c r="E2231" t="s">
        <v>251</v>
      </c>
      <c r="F2231" t="str">
        <f>VLOOKUP(E2231,'Коды программ'!$A$2:$B$578,2,FALSE)</f>
        <v>Технология машиностроения</v>
      </c>
      <c r="G2231" t="s">
        <v>32</v>
      </c>
      <c r="H2231" t="s">
        <v>71</v>
      </c>
      <c r="I2231" t="str">
        <f t="shared" si="102"/>
        <v>15.02.0803</v>
      </c>
      <c r="AK2231" t="str">
        <f t="shared" si="103"/>
        <v>проверка пройдена</v>
      </c>
      <c r="AL2231" t="b">
        <f t="shared" si="104"/>
        <v>0</v>
      </c>
    </row>
    <row r="2232" spans="1:38" hidden="1" x14ac:dyDescent="0.25">
      <c r="A2232" t="s">
        <v>635</v>
      </c>
      <c r="B2232" t="s">
        <v>645</v>
      </c>
      <c r="C2232" t="s">
        <v>64</v>
      </c>
      <c r="D2232" t="s">
        <v>65</v>
      </c>
      <c r="E2232" t="s">
        <v>251</v>
      </c>
      <c r="F2232" t="str">
        <f>VLOOKUP(E2232,'Коды программ'!$A$2:$B$578,2,FALSE)</f>
        <v>Технология машиностроения</v>
      </c>
      <c r="G2232" t="s">
        <v>33</v>
      </c>
      <c r="H2232" t="s">
        <v>72</v>
      </c>
      <c r="I2232" t="str">
        <f t="shared" si="102"/>
        <v>15.02.0804</v>
      </c>
      <c r="AK2232" t="str">
        <f t="shared" si="103"/>
        <v>проверка пройдена</v>
      </c>
      <c r="AL2232" t="b">
        <f t="shared" si="104"/>
        <v>0</v>
      </c>
    </row>
    <row r="2233" spans="1:38" hidden="1" x14ac:dyDescent="0.25">
      <c r="A2233" t="s">
        <v>635</v>
      </c>
      <c r="B2233" t="s">
        <v>645</v>
      </c>
      <c r="C2233" t="s">
        <v>64</v>
      </c>
      <c r="D2233" t="s">
        <v>65</v>
      </c>
      <c r="E2233" t="s">
        <v>251</v>
      </c>
      <c r="F2233" t="str">
        <f>VLOOKUP(E2233,'Коды программ'!$A$2:$B$578,2,FALSE)</f>
        <v>Технология машиностроения</v>
      </c>
      <c r="G2233" t="s">
        <v>34</v>
      </c>
      <c r="H2233" t="s">
        <v>73</v>
      </c>
      <c r="I2233" t="str">
        <f t="shared" si="102"/>
        <v>15.02.0805</v>
      </c>
      <c r="AK2233" t="str">
        <f t="shared" si="103"/>
        <v>проверка пройдена</v>
      </c>
      <c r="AL2233" t="b">
        <f t="shared" si="104"/>
        <v>0</v>
      </c>
    </row>
    <row r="2234" spans="1:38" x14ac:dyDescent="0.25">
      <c r="A2234" t="s">
        <v>635</v>
      </c>
      <c r="B2234" t="s">
        <v>645</v>
      </c>
      <c r="C2234" t="s">
        <v>64</v>
      </c>
      <c r="D2234" t="s">
        <v>65</v>
      </c>
      <c r="E2234" t="s">
        <v>91</v>
      </c>
      <c r="F2234" t="str">
        <f>VLOOKUP(E2234,'Коды программ'!$A$2:$B$578,2,FALSE)</f>
        <v>Сварочное производство</v>
      </c>
      <c r="G2234" t="s">
        <v>30</v>
      </c>
      <c r="H2234" t="s">
        <v>68</v>
      </c>
      <c r="I2234" t="str">
        <f t="shared" si="102"/>
        <v>22.02.0601</v>
      </c>
      <c r="J2234">
        <v>17</v>
      </c>
      <c r="K2234">
        <v>12</v>
      </c>
      <c r="L2234">
        <v>12</v>
      </c>
      <c r="M2234">
        <v>2</v>
      </c>
      <c r="Q2234">
        <v>5</v>
      </c>
      <c r="AJ2234" t="s">
        <v>521</v>
      </c>
      <c r="AK2234" t="str">
        <f t="shared" si="103"/>
        <v>проверка пройдена</v>
      </c>
      <c r="AL2234" t="b">
        <f t="shared" si="104"/>
        <v>0</v>
      </c>
    </row>
    <row r="2235" spans="1:38" hidden="1" x14ac:dyDescent="0.25">
      <c r="A2235" t="s">
        <v>635</v>
      </c>
      <c r="B2235" t="s">
        <v>645</v>
      </c>
      <c r="C2235" t="s">
        <v>64</v>
      </c>
      <c r="D2235" t="s">
        <v>65</v>
      </c>
      <c r="E2235" t="s">
        <v>91</v>
      </c>
      <c r="F2235" t="str">
        <f>VLOOKUP(E2235,'Коды программ'!$A$2:$B$578,2,FALSE)</f>
        <v>Сварочное производство</v>
      </c>
      <c r="G2235" t="s">
        <v>31</v>
      </c>
      <c r="H2235" t="s">
        <v>70</v>
      </c>
      <c r="I2235" t="str">
        <f t="shared" si="102"/>
        <v>22.02.0602</v>
      </c>
      <c r="AK2235" t="str">
        <f t="shared" si="103"/>
        <v>проверка пройдена</v>
      </c>
      <c r="AL2235" t="b">
        <f t="shared" si="104"/>
        <v>0</v>
      </c>
    </row>
    <row r="2236" spans="1:38" hidden="1" x14ac:dyDescent="0.25">
      <c r="A2236" t="s">
        <v>635</v>
      </c>
      <c r="B2236" t="s">
        <v>645</v>
      </c>
      <c r="C2236" t="s">
        <v>64</v>
      </c>
      <c r="D2236" t="s">
        <v>65</v>
      </c>
      <c r="E2236" t="s">
        <v>91</v>
      </c>
      <c r="F2236" t="str">
        <f>VLOOKUP(E2236,'Коды программ'!$A$2:$B$578,2,FALSE)</f>
        <v>Сварочное производство</v>
      </c>
      <c r="G2236" t="s">
        <v>32</v>
      </c>
      <c r="H2236" t="s">
        <v>71</v>
      </c>
      <c r="I2236" t="str">
        <f t="shared" si="102"/>
        <v>22.02.0603</v>
      </c>
      <c r="AK2236" t="str">
        <f t="shared" si="103"/>
        <v>проверка пройдена</v>
      </c>
      <c r="AL2236" t="b">
        <f t="shared" si="104"/>
        <v>0</v>
      </c>
    </row>
    <row r="2237" spans="1:38" hidden="1" x14ac:dyDescent="0.25">
      <c r="A2237" t="s">
        <v>635</v>
      </c>
      <c r="B2237" t="s">
        <v>645</v>
      </c>
      <c r="C2237" t="s">
        <v>64</v>
      </c>
      <c r="D2237" t="s">
        <v>65</v>
      </c>
      <c r="E2237" t="s">
        <v>91</v>
      </c>
      <c r="F2237" t="str">
        <f>VLOOKUP(E2237,'Коды программ'!$A$2:$B$578,2,FALSE)</f>
        <v>Сварочное производство</v>
      </c>
      <c r="G2237" t="s">
        <v>33</v>
      </c>
      <c r="H2237" t="s">
        <v>72</v>
      </c>
      <c r="I2237" t="str">
        <f t="shared" si="102"/>
        <v>22.02.0604</v>
      </c>
      <c r="AK2237" t="str">
        <f t="shared" si="103"/>
        <v>проверка пройдена</v>
      </c>
      <c r="AL2237" t="b">
        <f t="shared" si="104"/>
        <v>0</v>
      </c>
    </row>
    <row r="2238" spans="1:38" hidden="1" x14ac:dyDescent="0.25">
      <c r="A2238" t="s">
        <v>635</v>
      </c>
      <c r="B2238" t="s">
        <v>645</v>
      </c>
      <c r="C2238" t="s">
        <v>64</v>
      </c>
      <c r="D2238" t="s">
        <v>65</v>
      </c>
      <c r="E2238" t="s">
        <v>91</v>
      </c>
      <c r="F2238" t="str">
        <f>VLOOKUP(E2238,'Коды программ'!$A$2:$B$578,2,FALSE)</f>
        <v>Сварочное производство</v>
      </c>
      <c r="G2238" t="s">
        <v>34</v>
      </c>
      <c r="H2238" t="s">
        <v>73</v>
      </c>
      <c r="I2238" t="str">
        <f t="shared" si="102"/>
        <v>22.02.0605</v>
      </c>
      <c r="AK2238" t="str">
        <f t="shared" si="103"/>
        <v>проверка пройдена</v>
      </c>
      <c r="AL2238" t="b">
        <f t="shared" si="104"/>
        <v>0</v>
      </c>
    </row>
    <row r="2239" spans="1:38" x14ac:dyDescent="0.25">
      <c r="A2239" t="s">
        <v>635</v>
      </c>
      <c r="B2239" t="s">
        <v>645</v>
      </c>
      <c r="C2239" t="s">
        <v>64</v>
      </c>
      <c r="D2239" t="s">
        <v>65</v>
      </c>
      <c r="E2239" t="s">
        <v>194</v>
      </c>
      <c r="F2239" t="str">
        <f>VLOOKUP(E2239,'Коды программ'!$A$2:$B$578,2,FALSE)</f>
        <v>Техническое обслуживание и ремонт автомобильного транспорта</v>
      </c>
      <c r="G2239" t="s">
        <v>30</v>
      </c>
      <c r="H2239" t="s">
        <v>68</v>
      </c>
      <c r="I2239" t="str">
        <f t="shared" si="102"/>
        <v>23.02.0301</v>
      </c>
      <c r="J2239">
        <v>42</v>
      </c>
      <c r="K2239">
        <v>9</v>
      </c>
      <c r="L2239">
        <v>9</v>
      </c>
      <c r="P2239">
        <v>10</v>
      </c>
      <c r="Q2239">
        <v>23</v>
      </c>
      <c r="AJ2239" t="s">
        <v>521</v>
      </c>
      <c r="AK2239" t="str">
        <f t="shared" si="103"/>
        <v>проверка пройдена</v>
      </c>
      <c r="AL2239" t="b">
        <f t="shared" si="104"/>
        <v>0</v>
      </c>
    </row>
    <row r="2240" spans="1:38" hidden="1" x14ac:dyDescent="0.25">
      <c r="A2240" t="s">
        <v>635</v>
      </c>
      <c r="B2240" t="s">
        <v>645</v>
      </c>
      <c r="C2240" t="s">
        <v>64</v>
      </c>
      <c r="D2240" t="s">
        <v>65</v>
      </c>
      <c r="E2240" t="s">
        <v>194</v>
      </c>
      <c r="F2240" t="str">
        <f>VLOOKUP(E2240,'Коды программ'!$A$2:$B$578,2,FALSE)</f>
        <v>Техническое обслуживание и ремонт автомобильного транспорта</v>
      </c>
      <c r="G2240" t="s">
        <v>31</v>
      </c>
      <c r="H2240" t="s">
        <v>70</v>
      </c>
      <c r="I2240" t="str">
        <f t="shared" si="102"/>
        <v>23.02.0302</v>
      </c>
      <c r="AK2240" t="str">
        <f t="shared" si="103"/>
        <v>проверка пройдена</v>
      </c>
      <c r="AL2240" t="b">
        <f t="shared" si="104"/>
        <v>0</v>
      </c>
    </row>
    <row r="2241" spans="1:38" hidden="1" x14ac:dyDescent="0.25">
      <c r="A2241" t="s">
        <v>635</v>
      </c>
      <c r="B2241" t="s">
        <v>645</v>
      </c>
      <c r="C2241" t="s">
        <v>64</v>
      </c>
      <c r="D2241" t="s">
        <v>65</v>
      </c>
      <c r="E2241" t="s">
        <v>194</v>
      </c>
      <c r="F2241" t="str">
        <f>VLOOKUP(E2241,'Коды программ'!$A$2:$B$578,2,FALSE)</f>
        <v>Техническое обслуживание и ремонт автомобильного транспорта</v>
      </c>
      <c r="G2241" t="s">
        <v>32</v>
      </c>
      <c r="H2241" t="s">
        <v>71</v>
      </c>
      <c r="I2241" t="str">
        <f t="shared" si="102"/>
        <v>23.02.0303</v>
      </c>
      <c r="AK2241" t="str">
        <f t="shared" si="103"/>
        <v>проверка пройдена</v>
      </c>
      <c r="AL2241" t="b">
        <f t="shared" si="104"/>
        <v>0</v>
      </c>
    </row>
    <row r="2242" spans="1:38" hidden="1" x14ac:dyDescent="0.25">
      <c r="A2242" t="s">
        <v>635</v>
      </c>
      <c r="B2242" t="s">
        <v>645</v>
      </c>
      <c r="C2242" t="s">
        <v>64</v>
      </c>
      <c r="D2242" t="s">
        <v>65</v>
      </c>
      <c r="E2242" t="s">
        <v>194</v>
      </c>
      <c r="F2242" t="str">
        <f>VLOOKUP(E2242,'Коды программ'!$A$2:$B$578,2,FALSE)</f>
        <v>Техническое обслуживание и ремонт автомобильного транспорта</v>
      </c>
      <c r="G2242" t="s">
        <v>33</v>
      </c>
      <c r="H2242" t="s">
        <v>72</v>
      </c>
      <c r="I2242" t="str">
        <f t="shared" si="102"/>
        <v>23.02.0304</v>
      </c>
      <c r="AK2242" t="str">
        <f t="shared" si="103"/>
        <v>проверка пройдена</v>
      </c>
      <c r="AL2242" t="b">
        <f t="shared" si="104"/>
        <v>0</v>
      </c>
    </row>
    <row r="2243" spans="1:38" hidden="1" x14ac:dyDescent="0.25">
      <c r="A2243" t="s">
        <v>635</v>
      </c>
      <c r="B2243" t="s">
        <v>645</v>
      </c>
      <c r="C2243" t="s">
        <v>64</v>
      </c>
      <c r="D2243" t="s">
        <v>65</v>
      </c>
      <c r="E2243" t="s">
        <v>194</v>
      </c>
      <c r="F2243" t="str">
        <f>VLOOKUP(E2243,'Коды программ'!$A$2:$B$578,2,FALSE)</f>
        <v>Техническое обслуживание и ремонт автомобильного транспорта</v>
      </c>
      <c r="G2243" t="s">
        <v>34</v>
      </c>
      <c r="H2243" t="s">
        <v>73</v>
      </c>
      <c r="I2243" t="str">
        <f t="shared" si="102"/>
        <v>23.02.0305</v>
      </c>
      <c r="AK2243" t="str">
        <f t="shared" si="103"/>
        <v>проверка пройдена</v>
      </c>
      <c r="AL2243" t="b">
        <f t="shared" si="104"/>
        <v>0</v>
      </c>
    </row>
    <row r="2244" spans="1:38" x14ac:dyDescent="0.25">
      <c r="A2244" t="s">
        <v>635</v>
      </c>
      <c r="B2244" t="s">
        <v>645</v>
      </c>
      <c r="C2244" t="s">
        <v>64</v>
      </c>
      <c r="D2244" t="s">
        <v>65</v>
      </c>
      <c r="E2244" t="s">
        <v>110</v>
      </c>
      <c r="F2244" t="str">
        <f>VLOOKUP(E2244,'Коды программ'!$A$2:$B$578,2,FALSE)</f>
        <v>Экономика и бухгалтерский учет (по отраслям)</v>
      </c>
      <c r="G2244" t="s">
        <v>30</v>
      </c>
      <c r="H2244" t="s">
        <v>68</v>
      </c>
      <c r="I2244" t="str">
        <f t="shared" si="102"/>
        <v>38.02.0101</v>
      </c>
      <c r="J2244">
        <v>26</v>
      </c>
      <c r="P2244">
        <v>12</v>
      </c>
      <c r="Q2244">
        <v>4</v>
      </c>
      <c r="AD2244">
        <v>10</v>
      </c>
      <c r="AJ2244" t="s">
        <v>521</v>
      </c>
      <c r="AK2244" t="str">
        <f t="shared" si="103"/>
        <v>проверка пройдена</v>
      </c>
      <c r="AL2244" t="b">
        <f t="shared" si="104"/>
        <v>0</v>
      </c>
    </row>
    <row r="2245" spans="1:38" hidden="1" x14ac:dyDescent="0.25">
      <c r="A2245" t="s">
        <v>635</v>
      </c>
      <c r="B2245" t="s">
        <v>645</v>
      </c>
      <c r="C2245" t="s">
        <v>64</v>
      </c>
      <c r="D2245" t="s">
        <v>65</v>
      </c>
      <c r="E2245" t="s">
        <v>110</v>
      </c>
      <c r="F2245" t="str">
        <f>VLOOKUP(E2245,'Коды программ'!$A$2:$B$578,2,FALSE)</f>
        <v>Экономика и бухгалтерский учет (по отраслям)</v>
      </c>
      <c r="G2245" t="s">
        <v>31</v>
      </c>
      <c r="H2245" t="s">
        <v>70</v>
      </c>
      <c r="I2245" t="str">
        <f t="shared" si="102"/>
        <v>38.02.0102</v>
      </c>
      <c r="AK2245" t="str">
        <f t="shared" si="103"/>
        <v>проверка пройдена</v>
      </c>
      <c r="AL2245" t="b">
        <f t="shared" si="104"/>
        <v>0</v>
      </c>
    </row>
    <row r="2246" spans="1:38" hidden="1" x14ac:dyDescent="0.25">
      <c r="A2246" t="s">
        <v>635</v>
      </c>
      <c r="B2246" t="s">
        <v>645</v>
      </c>
      <c r="C2246" t="s">
        <v>64</v>
      </c>
      <c r="D2246" t="s">
        <v>65</v>
      </c>
      <c r="E2246" t="s">
        <v>110</v>
      </c>
      <c r="F2246" t="str">
        <f>VLOOKUP(E2246,'Коды программ'!$A$2:$B$578,2,FALSE)</f>
        <v>Экономика и бухгалтерский учет (по отраслям)</v>
      </c>
      <c r="G2246" t="s">
        <v>32</v>
      </c>
      <c r="H2246" t="s">
        <v>71</v>
      </c>
      <c r="I2246" t="str">
        <f t="shared" si="102"/>
        <v>38.02.0103</v>
      </c>
      <c r="AK2246" t="str">
        <f t="shared" si="103"/>
        <v>проверка пройдена</v>
      </c>
      <c r="AL2246" t="b">
        <f t="shared" si="104"/>
        <v>0</v>
      </c>
    </row>
    <row r="2247" spans="1:38" hidden="1" x14ac:dyDescent="0.25">
      <c r="A2247" t="s">
        <v>635</v>
      </c>
      <c r="B2247" t="s">
        <v>645</v>
      </c>
      <c r="C2247" t="s">
        <v>64</v>
      </c>
      <c r="D2247" t="s">
        <v>65</v>
      </c>
      <c r="E2247" t="s">
        <v>110</v>
      </c>
      <c r="F2247" t="str">
        <f>VLOOKUP(E2247,'Коды программ'!$A$2:$B$578,2,FALSE)</f>
        <v>Экономика и бухгалтерский учет (по отраслям)</v>
      </c>
      <c r="G2247" t="s">
        <v>33</v>
      </c>
      <c r="H2247" t="s">
        <v>72</v>
      </c>
      <c r="I2247" t="str">
        <f t="shared" si="102"/>
        <v>38.02.0104</v>
      </c>
      <c r="AK2247" t="str">
        <f t="shared" si="103"/>
        <v>проверка пройдена</v>
      </c>
      <c r="AL2247" t="b">
        <f t="shared" si="104"/>
        <v>0</v>
      </c>
    </row>
    <row r="2248" spans="1:38" hidden="1" x14ac:dyDescent="0.25">
      <c r="A2248" t="s">
        <v>635</v>
      </c>
      <c r="B2248" t="s">
        <v>645</v>
      </c>
      <c r="C2248" t="s">
        <v>64</v>
      </c>
      <c r="D2248" t="s">
        <v>65</v>
      </c>
      <c r="E2248" t="s">
        <v>110</v>
      </c>
      <c r="F2248" t="str">
        <f>VLOOKUP(E2248,'Коды программ'!$A$2:$B$578,2,FALSE)</f>
        <v>Экономика и бухгалтерский учет (по отраслям)</v>
      </c>
      <c r="G2248" t="s">
        <v>34</v>
      </c>
      <c r="H2248" t="s">
        <v>73</v>
      </c>
      <c r="I2248" t="str">
        <f t="shared" si="102"/>
        <v>38.02.0105</v>
      </c>
      <c r="AK2248" t="str">
        <f t="shared" si="103"/>
        <v>проверка пройдена</v>
      </c>
      <c r="AL2248" t="b">
        <f t="shared" si="104"/>
        <v>0</v>
      </c>
    </row>
    <row r="2249" spans="1:38" x14ac:dyDescent="0.25">
      <c r="A2249" t="s">
        <v>635</v>
      </c>
      <c r="B2249" t="s">
        <v>646</v>
      </c>
      <c r="C2249" t="s">
        <v>64</v>
      </c>
      <c r="D2249" t="s">
        <v>65</v>
      </c>
      <c r="E2249" t="s">
        <v>108</v>
      </c>
      <c r="F2249" t="str">
        <f>VLOOKUP(E2249,'Коды программ'!$A$2:$B$578,2,FALSE)</f>
        <v>Информационные системы (по отраслям)</v>
      </c>
      <c r="G2249" t="s">
        <v>30</v>
      </c>
      <c r="H2249" t="s">
        <v>68</v>
      </c>
      <c r="I2249" t="str">
        <f t="shared" si="102"/>
        <v>09.02.0401</v>
      </c>
      <c r="J2249">
        <v>18</v>
      </c>
      <c r="K2249">
        <v>6</v>
      </c>
      <c r="L2249">
        <v>0</v>
      </c>
      <c r="M2249">
        <v>0</v>
      </c>
      <c r="N2249">
        <v>0</v>
      </c>
      <c r="O2249">
        <v>1</v>
      </c>
      <c r="P2249">
        <v>4</v>
      </c>
      <c r="Q2249">
        <v>2</v>
      </c>
      <c r="R2249">
        <v>0</v>
      </c>
      <c r="S2249">
        <v>0</v>
      </c>
      <c r="T2249">
        <v>0</v>
      </c>
      <c r="U2249">
        <v>0</v>
      </c>
      <c r="V2249">
        <v>0</v>
      </c>
      <c r="W2249">
        <v>0</v>
      </c>
      <c r="X2249">
        <v>0</v>
      </c>
      <c r="Y2249">
        <v>0</v>
      </c>
      <c r="Z2249">
        <v>0</v>
      </c>
      <c r="AA2249">
        <v>1</v>
      </c>
      <c r="AB2249">
        <v>0</v>
      </c>
      <c r="AC2249">
        <v>0</v>
      </c>
      <c r="AD2249">
        <v>2</v>
      </c>
      <c r="AE2249">
        <v>1</v>
      </c>
      <c r="AF2249">
        <v>1</v>
      </c>
      <c r="AG2249">
        <v>0</v>
      </c>
      <c r="AH2249">
        <v>0</v>
      </c>
      <c r="AI2249">
        <v>0</v>
      </c>
      <c r="AJ2249" t="s">
        <v>532</v>
      </c>
      <c r="AK2249" t="str">
        <f t="shared" si="103"/>
        <v>проверка пройдена</v>
      </c>
      <c r="AL2249" t="b">
        <f t="shared" si="104"/>
        <v>0</v>
      </c>
    </row>
    <row r="2250" spans="1:38" hidden="1" x14ac:dyDescent="0.25">
      <c r="A2250" t="s">
        <v>635</v>
      </c>
      <c r="B2250" t="s">
        <v>646</v>
      </c>
      <c r="C2250" t="s">
        <v>64</v>
      </c>
      <c r="D2250" t="s">
        <v>65</v>
      </c>
      <c r="E2250" t="s">
        <v>108</v>
      </c>
      <c r="F2250" t="str">
        <f>VLOOKUP(E2250,'Коды программ'!$A$2:$B$578,2,FALSE)</f>
        <v>Информационные системы (по отраслям)</v>
      </c>
      <c r="G2250" t="s">
        <v>31</v>
      </c>
      <c r="H2250" t="s">
        <v>70</v>
      </c>
      <c r="I2250" t="str">
        <f t="shared" ref="I2250:I2313" si="105">CONCATENATE(E2250,G2250)</f>
        <v>09.02.0402</v>
      </c>
      <c r="J2250">
        <v>0</v>
      </c>
      <c r="K2250">
        <v>0</v>
      </c>
      <c r="L2250">
        <v>0</v>
      </c>
      <c r="M2250">
        <v>0</v>
      </c>
      <c r="N2250">
        <v>0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v>0</v>
      </c>
      <c r="V2250">
        <v>0</v>
      </c>
      <c r="W2250">
        <v>0</v>
      </c>
      <c r="X2250">
        <v>0</v>
      </c>
      <c r="Y2250">
        <v>0</v>
      </c>
      <c r="Z2250">
        <v>0</v>
      </c>
      <c r="AA2250">
        <v>0</v>
      </c>
      <c r="AB2250">
        <v>0</v>
      </c>
      <c r="AC2250">
        <v>0</v>
      </c>
      <c r="AD2250">
        <v>0</v>
      </c>
      <c r="AE2250">
        <v>0</v>
      </c>
      <c r="AF2250">
        <v>0</v>
      </c>
      <c r="AG2250">
        <v>0</v>
      </c>
      <c r="AH2250">
        <v>0</v>
      </c>
      <c r="AI2250">
        <v>0</v>
      </c>
      <c r="AK2250" t="str">
        <f t="shared" ref="AK2250:AK2313" si="106">IF(J2250=K2250+N2250+O2250+P2250+Q2250+R2250+S2250+T2250+U2250+V2250+W2250+X2250+Y2250+Z2250+AA2250+AB2250+AC2250+AD2250+AE2250+AF2250+AG2250+AH2250+AI2250,"проверка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2250" t="b">
        <f t="shared" ref="AL2250:AL2313" si="107">IF(OR(L2250&gt;K2250,M2250&gt;K2250),TRUE,FALSE)</f>
        <v>0</v>
      </c>
    </row>
    <row r="2251" spans="1:38" hidden="1" x14ac:dyDescent="0.25">
      <c r="A2251" t="s">
        <v>635</v>
      </c>
      <c r="B2251" t="s">
        <v>646</v>
      </c>
      <c r="C2251" t="s">
        <v>64</v>
      </c>
      <c r="D2251" t="s">
        <v>65</v>
      </c>
      <c r="E2251" t="s">
        <v>108</v>
      </c>
      <c r="F2251" t="str">
        <f>VLOOKUP(E2251,'Коды программ'!$A$2:$B$578,2,FALSE)</f>
        <v>Информационные системы (по отраслям)</v>
      </c>
      <c r="G2251" t="s">
        <v>32</v>
      </c>
      <c r="H2251" t="s">
        <v>71</v>
      </c>
      <c r="I2251" t="str">
        <f t="shared" si="105"/>
        <v>09.02.0403</v>
      </c>
      <c r="J2251">
        <v>0</v>
      </c>
      <c r="K2251">
        <v>0</v>
      </c>
      <c r="L2251">
        <v>0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v>0</v>
      </c>
      <c r="V2251">
        <v>0</v>
      </c>
      <c r="W2251">
        <v>0</v>
      </c>
      <c r="X2251">
        <v>0</v>
      </c>
      <c r="Y2251">
        <v>0</v>
      </c>
      <c r="Z2251">
        <v>0</v>
      </c>
      <c r="AA2251">
        <v>0</v>
      </c>
      <c r="AB2251">
        <v>0</v>
      </c>
      <c r="AC2251">
        <v>0</v>
      </c>
      <c r="AD2251">
        <v>0</v>
      </c>
      <c r="AE2251">
        <v>0</v>
      </c>
      <c r="AF2251">
        <v>0</v>
      </c>
      <c r="AG2251">
        <v>0</v>
      </c>
      <c r="AH2251">
        <v>0</v>
      </c>
      <c r="AI2251">
        <v>0</v>
      </c>
      <c r="AK2251" t="str">
        <f t="shared" si="106"/>
        <v>проверка пройдена</v>
      </c>
      <c r="AL2251" t="b">
        <f t="shared" si="107"/>
        <v>0</v>
      </c>
    </row>
    <row r="2252" spans="1:38" hidden="1" x14ac:dyDescent="0.25">
      <c r="A2252" t="s">
        <v>635</v>
      </c>
      <c r="B2252" t="s">
        <v>646</v>
      </c>
      <c r="C2252" t="s">
        <v>64</v>
      </c>
      <c r="D2252" t="s">
        <v>65</v>
      </c>
      <c r="E2252" t="s">
        <v>108</v>
      </c>
      <c r="F2252" t="str">
        <f>VLOOKUP(E2252,'Коды программ'!$A$2:$B$578,2,FALSE)</f>
        <v>Информационные системы (по отраслям)</v>
      </c>
      <c r="G2252" t="s">
        <v>33</v>
      </c>
      <c r="H2252" t="s">
        <v>72</v>
      </c>
      <c r="I2252" t="str">
        <f t="shared" si="105"/>
        <v>09.02.0404</v>
      </c>
      <c r="J2252">
        <v>0</v>
      </c>
      <c r="K2252">
        <v>0</v>
      </c>
      <c r="L2252">
        <v>0</v>
      </c>
      <c r="M2252">
        <v>0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0</v>
      </c>
      <c r="X2252">
        <v>0</v>
      </c>
      <c r="Y2252">
        <v>0</v>
      </c>
      <c r="Z2252">
        <v>0</v>
      </c>
      <c r="AA2252">
        <v>0</v>
      </c>
      <c r="AB2252">
        <v>0</v>
      </c>
      <c r="AC2252">
        <v>0</v>
      </c>
      <c r="AD2252">
        <v>0</v>
      </c>
      <c r="AE2252">
        <v>0</v>
      </c>
      <c r="AF2252">
        <v>0</v>
      </c>
      <c r="AG2252">
        <v>0</v>
      </c>
      <c r="AH2252">
        <v>0</v>
      </c>
      <c r="AI2252">
        <v>0</v>
      </c>
      <c r="AK2252" t="str">
        <f t="shared" si="106"/>
        <v>проверка пройдена</v>
      </c>
      <c r="AL2252" t="b">
        <f t="shared" si="107"/>
        <v>0</v>
      </c>
    </row>
    <row r="2253" spans="1:38" hidden="1" x14ac:dyDescent="0.25">
      <c r="A2253" t="s">
        <v>635</v>
      </c>
      <c r="B2253" t="s">
        <v>646</v>
      </c>
      <c r="C2253" t="s">
        <v>64</v>
      </c>
      <c r="D2253" t="s">
        <v>65</v>
      </c>
      <c r="E2253" t="s">
        <v>108</v>
      </c>
      <c r="F2253" t="str">
        <f>VLOOKUP(E2253,'Коды программ'!$A$2:$B$578,2,FALSE)</f>
        <v>Информационные системы (по отраслям)</v>
      </c>
      <c r="G2253" t="s">
        <v>34</v>
      </c>
      <c r="H2253" t="s">
        <v>73</v>
      </c>
      <c r="I2253" t="str">
        <f t="shared" si="105"/>
        <v>09.02.0405</v>
      </c>
      <c r="J2253">
        <v>0</v>
      </c>
      <c r="K2253">
        <v>0</v>
      </c>
      <c r="L2253">
        <v>0</v>
      </c>
      <c r="M2253">
        <v>0</v>
      </c>
      <c r="N2253">
        <v>0</v>
      </c>
      <c r="O2253">
        <v>0</v>
      </c>
      <c r="P2253">
        <v>0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</v>
      </c>
      <c r="X2253">
        <v>0</v>
      </c>
      <c r="Y2253">
        <v>0</v>
      </c>
      <c r="Z2253">
        <v>0</v>
      </c>
      <c r="AA2253">
        <v>0</v>
      </c>
      <c r="AB2253">
        <v>0</v>
      </c>
      <c r="AC2253">
        <v>0</v>
      </c>
      <c r="AD2253">
        <v>0</v>
      </c>
      <c r="AE2253">
        <v>0</v>
      </c>
      <c r="AF2253">
        <v>0</v>
      </c>
      <c r="AG2253">
        <v>0</v>
      </c>
      <c r="AH2253">
        <v>0</v>
      </c>
      <c r="AI2253">
        <v>0</v>
      </c>
      <c r="AK2253" t="str">
        <f t="shared" si="106"/>
        <v>проверка пройдена</v>
      </c>
      <c r="AL2253" t="b">
        <f t="shared" si="107"/>
        <v>0</v>
      </c>
    </row>
    <row r="2254" spans="1:38" x14ac:dyDescent="0.25">
      <c r="A2254" t="s">
        <v>635</v>
      </c>
      <c r="B2254" t="s">
        <v>646</v>
      </c>
      <c r="C2254" t="s">
        <v>64</v>
      </c>
      <c r="D2254" t="s">
        <v>65</v>
      </c>
      <c r="E2254" t="s">
        <v>226</v>
      </c>
      <c r="F2254" t="str">
        <f>VLOOKUP(E2254,'Коды программ'!$A$2:$B$578,2,FALSE)</f>
        <v>Технология продукции общественного питания</v>
      </c>
      <c r="G2254" t="s">
        <v>30</v>
      </c>
      <c r="H2254" t="s">
        <v>68</v>
      </c>
      <c r="I2254" t="str">
        <f t="shared" si="105"/>
        <v>19.02.1001</v>
      </c>
      <c r="J2254">
        <v>24</v>
      </c>
      <c r="K2254">
        <v>16</v>
      </c>
      <c r="L2254">
        <v>10</v>
      </c>
      <c r="M2254">
        <v>0</v>
      </c>
      <c r="N2254">
        <v>0</v>
      </c>
      <c r="O2254">
        <v>1</v>
      </c>
      <c r="P2254">
        <v>1</v>
      </c>
      <c r="Q2254">
        <v>0</v>
      </c>
      <c r="R2254">
        <v>0</v>
      </c>
      <c r="S2254">
        <v>1</v>
      </c>
      <c r="T2254">
        <v>0</v>
      </c>
      <c r="U2254">
        <v>0</v>
      </c>
      <c r="V2254">
        <v>0</v>
      </c>
      <c r="W2254">
        <v>0</v>
      </c>
      <c r="X2254">
        <v>0</v>
      </c>
      <c r="Y2254">
        <v>0</v>
      </c>
      <c r="Z2254">
        <v>0</v>
      </c>
      <c r="AA2254">
        <v>0</v>
      </c>
      <c r="AB2254">
        <v>0</v>
      </c>
      <c r="AC2254">
        <v>0</v>
      </c>
      <c r="AD2254">
        <v>5</v>
      </c>
      <c r="AE2254">
        <v>0</v>
      </c>
      <c r="AF2254">
        <v>0</v>
      </c>
      <c r="AG2254">
        <v>0</v>
      </c>
      <c r="AH2254">
        <v>0</v>
      </c>
      <c r="AI2254">
        <v>0</v>
      </c>
      <c r="AJ2254" t="s">
        <v>532</v>
      </c>
      <c r="AK2254" t="str">
        <f t="shared" si="106"/>
        <v>проверка пройдена</v>
      </c>
      <c r="AL2254" t="b">
        <f t="shared" si="107"/>
        <v>0</v>
      </c>
    </row>
    <row r="2255" spans="1:38" hidden="1" x14ac:dyDescent="0.25">
      <c r="A2255" t="s">
        <v>635</v>
      </c>
      <c r="B2255" t="s">
        <v>646</v>
      </c>
      <c r="C2255" t="s">
        <v>64</v>
      </c>
      <c r="D2255" t="s">
        <v>65</v>
      </c>
      <c r="E2255" t="s">
        <v>226</v>
      </c>
      <c r="F2255" t="str">
        <f>VLOOKUP(E2255,'Коды программ'!$A$2:$B$578,2,FALSE)</f>
        <v>Технология продукции общественного питания</v>
      </c>
      <c r="G2255" t="s">
        <v>31</v>
      </c>
      <c r="H2255" t="s">
        <v>70</v>
      </c>
      <c r="I2255" t="str">
        <f t="shared" si="105"/>
        <v>19.02.1002</v>
      </c>
      <c r="J2255">
        <v>0</v>
      </c>
      <c r="K2255">
        <v>0</v>
      </c>
      <c r="L2255">
        <v>0</v>
      </c>
      <c r="M2255">
        <v>0</v>
      </c>
      <c r="N2255">
        <v>0</v>
      </c>
      <c r="O2255">
        <v>0</v>
      </c>
      <c r="P2255">
        <v>0</v>
      </c>
      <c r="Q2255">
        <v>0</v>
      </c>
      <c r="R2255">
        <v>0</v>
      </c>
      <c r="S2255">
        <v>0</v>
      </c>
      <c r="T2255">
        <v>0</v>
      </c>
      <c r="U2255">
        <v>0</v>
      </c>
      <c r="V2255">
        <v>0</v>
      </c>
      <c r="W2255">
        <v>0</v>
      </c>
      <c r="X2255">
        <v>0</v>
      </c>
      <c r="Y2255">
        <v>0</v>
      </c>
      <c r="Z2255">
        <v>0</v>
      </c>
      <c r="AA2255">
        <v>0</v>
      </c>
      <c r="AB2255">
        <v>0</v>
      </c>
      <c r="AC2255">
        <v>0</v>
      </c>
      <c r="AD2255">
        <v>0</v>
      </c>
      <c r="AE2255">
        <v>0</v>
      </c>
      <c r="AF2255">
        <v>0</v>
      </c>
      <c r="AG2255">
        <v>0</v>
      </c>
      <c r="AH2255">
        <v>0</v>
      </c>
      <c r="AI2255">
        <v>0</v>
      </c>
      <c r="AK2255" t="str">
        <f t="shared" si="106"/>
        <v>проверка пройдена</v>
      </c>
      <c r="AL2255" t="b">
        <f t="shared" si="107"/>
        <v>0</v>
      </c>
    </row>
    <row r="2256" spans="1:38" hidden="1" x14ac:dyDescent="0.25">
      <c r="A2256" t="s">
        <v>635</v>
      </c>
      <c r="B2256" t="s">
        <v>646</v>
      </c>
      <c r="C2256" t="s">
        <v>64</v>
      </c>
      <c r="D2256" t="s">
        <v>65</v>
      </c>
      <c r="E2256" t="s">
        <v>226</v>
      </c>
      <c r="F2256" t="str">
        <f>VLOOKUP(E2256,'Коды программ'!$A$2:$B$578,2,FALSE)</f>
        <v>Технология продукции общественного питания</v>
      </c>
      <c r="G2256" t="s">
        <v>32</v>
      </c>
      <c r="H2256" t="s">
        <v>71</v>
      </c>
      <c r="I2256" t="str">
        <f t="shared" si="105"/>
        <v>19.02.1003</v>
      </c>
      <c r="J2256">
        <v>0</v>
      </c>
      <c r="K2256">
        <v>0</v>
      </c>
      <c r="L2256">
        <v>0</v>
      </c>
      <c r="M2256">
        <v>0</v>
      </c>
      <c r="N2256">
        <v>0</v>
      </c>
      <c r="O2256">
        <v>0</v>
      </c>
      <c r="P2256">
        <v>0</v>
      </c>
      <c r="Q2256">
        <v>0</v>
      </c>
      <c r="R2256">
        <v>0</v>
      </c>
      <c r="S2256">
        <v>0</v>
      </c>
      <c r="T2256">
        <v>0</v>
      </c>
      <c r="U2256">
        <v>0</v>
      </c>
      <c r="V2256">
        <v>0</v>
      </c>
      <c r="W2256">
        <v>0</v>
      </c>
      <c r="X2256">
        <v>0</v>
      </c>
      <c r="Y2256">
        <v>0</v>
      </c>
      <c r="Z2256">
        <v>0</v>
      </c>
      <c r="AA2256">
        <v>0</v>
      </c>
      <c r="AB2256">
        <v>0</v>
      </c>
      <c r="AC2256">
        <v>0</v>
      </c>
      <c r="AD2256">
        <v>0</v>
      </c>
      <c r="AE2256">
        <v>0</v>
      </c>
      <c r="AF2256">
        <v>0</v>
      </c>
      <c r="AG2256">
        <v>0</v>
      </c>
      <c r="AH2256">
        <v>0</v>
      </c>
      <c r="AI2256">
        <v>0</v>
      </c>
      <c r="AK2256" t="str">
        <f t="shared" si="106"/>
        <v>проверка пройдена</v>
      </c>
      <c r="AL2256" t="b">
        <f t="shared" si="107"/>
        <v>0</v>
      </c>
    </row>
    <row r="2257" spans="1:38" hidden="1" x14ac:dyDescent="0.25">
      <c r="A2257" t="s">
        <v>635</v>
      </c>
      <c r="B2257" t="s">
        <v>646</v>
      </c>
      <c r="C2257" t="s">
        <v>64</v>
      </c>
      <c r="D2257" t="s">
        <v>65</v>
      </c>
      <c r="E2257" t="s">
        <v>226</v>
      </c>
      <c r="F2257" t="str">
        <f>VLOOKUP(E2257,'Коды программ'!$A$2:$B$578,2,FALSE)</f>
        <v>Технология продукции общественного питания</v>
      </c>
      <c r="G2257" t="s">
        <v>33</v>
      </c>
      <c r="H2257" t="s">
        <v>72</v>
      </c>
      <c r="I2257" t="str">
        <f t="shared" si="105"/>
        <v>19.02.1004</v>
      </c>
      <c r="J2257">
        <v>0</v>
      </c>
      <c r="K2257">
        <v>0</v>
      </c>
      <c r="L2257">
        <v>0</v>
      </c>
      <c r="M2257">
        <v>0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0</v>
      </c>
      <c r="X2257">
        <v>0</v>
      </c>
      <c r="Y2257">
        <v>0</v>
      </c>
      <c r="Z2257">
        <v>0</v>
      </c>
      <c r="AA2257">
        <v>0</v>
      </c>
      <c r="AB2257">
        <v>0</v>
      </c>
      <c r="AC2257">
        <v>0</v>
      </c>
      <c r="AD2257">
        <v>0</v>
      </c>
      <c r="AE2257">
        <v>0</v>
      </c>
      <c r="AF2257">
        <v>0</v>
      </c>
      <c r="AG2257">
        <v>0</v>
      </c>
      <c r="AH2257">
        <v>0</v>
      </c>
      <c r="AI2257">
        <v>0</v>
      </c>
      <c r="AK2257" t="str">
        <f t="shared" si="106"/>
        <v>проверка пройдена</v>
      </c>
      <c r="AL2257" t="b">
        <f t="shared" si="107"/>
        <v>0</v>
      </c>
    </row>
    <row r="2258" spans="1:38" hidden="1" x14ac:dyDescent="0.25">
      <c r="A2258" t="s">
        <v>635</v>
      </c>
      <c r="B2258" t="s">
        <v>646</v>
      </c>
      <c r="C2258" t="s">
        <v>64</v>
      </c>
      <c r="D2258" t="s">
        <v>65</v>
      </c>
      <c r="E2258" t="s">
        <v>226</v>
      </c>
      <c r="F2258" t="str">
        <f>VLOOKUP(E2258,'Коды программ'!$A$2:$B$578,2,FALSE)</f>
        <v>Технология продукции общественного питания</v>
      </c>
      <c r="G2258" t="s">
        <v>34</v>
      </c>
      <c r="H2258" t="s">
        <v>73</v>
      </c>
      <c r="I2258" t="str">
        <f t="shared" si="105"/>
        <v>19.02.1005</v>
      </c>
      <c r="J2258">
        <v>0</v>
      </c>
      <c r="K2258">
        <v>0</v>
      </c>
      <c r="L2258">
        <v>0</v>
      </c>
      <c r="M2258">
        <v>0</v>
      </c>
      <c r="N2258">
        <v>0</v>
      </c>
      <c r="O2258">
        <v>0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</v>
      </c>
      <c r="X2258">
        <v>0</v>
      </c>
      <c r="Y2258">
        <v>0</v>
      </c>
      <c r="Z2258">
        <v>0</v>
      </c>
      <c r="AA2258">
        <v>0</v>
      </c>
      <c r="AB2258">
        <v>0</v>
      </c>
      <c r="AC2258">
        <v>0</v>
      </c>
      <c r="AD2258">
        <v>0</v>
      </c>
      <c r="AE2258">
        <v>0</v>
      </c>
      <c r="AF2258">
        <v>0</v>
      </c>
      <c r="AG2258">
        <v>0</v>
      </c>
      <c r="AH2258">
        <v>0</v>
      </c>
      <c r="AI2258">
        <v>0</v>
      </c>
      <c r="AK2258" t="str">
        <f t="shared" si="106"/>
        <v>проверка пройдена</v>
      </c>
      <c r="AL2258" t="b">
        <f t="shared" si="107"/>
        <v>0</v>
      </c>
    </row>
    <row r="2259" spans="1:38" x14ac:dyDescent="0.25">
      <c r="A2259" t="s">
        <v>635</v>
      </c>
      <c r="B2259" t="s">
        <v>646</v>
      </c>
      <c r="C2259" t="s">
        <v>64</v>
      </c>
      <c r="D2259" t="s">
        <v>65</v>
      </c>
      <c r="E2259" t="s">
        <v>281</v>
      </c>
      <c r="F2259" t="str">
        <f>VLOOKUP(E2259,'Коды программ'!$A$2:$B$578,2,FALSE)</f>
        <v>Земельно-имущественные отношения</v>
      </c>
      <c r="G2259" t="s">
        <v>30</v>
      </c>
      <c r="H2259" t="s">
        <v>68</v>
      </c>
      <c r="I2259" t="str">
        <f t="shared" si="105"/>
        <v>21.02.0501</v>
      </c>
      <c r="J2259">
        <v>90</v>
      </c>
      <c r="K2259">
        <v>29</v>
      </c>
      <c r="L2259">
        <v>20</v>
      </c>
      <c r="M2259">
        <v>0</v>
      </c>
      <c r="N2259">
        <v>1</v>
      </c>
      <c r="O2259">
        <v>4</v>
      </c>
      <c r="P2259">
        <v>13</v>
      </c>
      <c r="Q2259">
        <v>9</v>
      </c>
      <c r="R2259">
        <v>0</v>
      </c>
      <c r="S2259">
        <v>2</v>
      </c>
      <c r="T2259">
        <v>0</v>
      </c>
      <c r="U2259">
        <v>0</v>
      </c>
      <c r="V2259">
        <v>0</v>
      </c>
      <c r="W2259">
        <v>0</v>
      </c>
      <c r="X2259">
        <v>0</v>
      </c>
      <c r="Y2259">
        <v>0</v>
      </c>
      <c r="Z2259">
        <v>0</v>
      </c>
      <c r="AA2259">
        <v>0</v>
      </c>
      <c r="AB2259">
        <v>0</v>
      </c>
      <c r="AC2259">
        <v>0</v>
      </c>
      <c r="AD2259">
        <v>10</v>
      </c>
      <c r="AE2259">
        <v>0</v>
      </c>
      <c r="AF2259">
        <v>17</v>
      </c>
      <c r="AG2259">
        <v>5</v>
      </c>
      <c r="AH2259">
        <v>0</v>
      </c>
      <c r="AI2259">
        <v>0</v>
      </c>
      <c r="AJ2259" t="s">
        <v>532</v>
      </c>
      <c r="AK2259" t="str">
        <f t="shared" si="106"/>
        <v>проверка пройдена</v>
      </c>
      <c r="AL2259" t="b">
        <f t="shared" si="107"/>
        <v>0</v>
      </c>
    </row>
    <row r="2260" spans="1:38" hidden="1" x14ac:dyDescent="0.25">
      <c r="A2260" t="s">
        <v>635</v>
      </c>
      <c r="B2260" t="s">
        <v>646</v>
      </c>
      <c r="C2260" t="s">
        <v>64</v>
      </c>
      <c r="D2260" t="s">
        <v>65</v>
      </c>
      <c r="E2260" t="s">
        <v>281</v>
      </c>
      <c r="F2260" t="str">
        <f>VLOOKUP(E2260,'Коды программ'!$A$2:$B$578,2,FALSE)</f>
        <v>Земельно-имущественные отношения</v>
      </c>
      <c r="G2260" t="s">
        <v>31</v>
      </c>
      <c r="H2260" t="s">
        <v>70</v>
      </c>
      <c r="I2260" t="str">
        <f t="shared" si="105"/>
        <v>21.02.0502</v>
      </c>
      <c r="J2260">
        <v>1</v>
      </c>
      <c r="K2260">
        <v>1</v>
      </c>
      <c r="L2260">
        <v>0</v>
      </c>
      <c r="M2260">
        <v>0</v>
      </c>
      <c r="N2260">
        <v>0</v>
      </c>
      <c r="O2260">
        <v>0</v>
      </c>
      <c r="P2260">
        <v>0</v>
      </c>
      <c r="Q2260">
        <v>0</v>
      </c>
      <c r="R2260">
        <v>0</v>
      </c>
      <c r="S2260">
        <v>0</v>
      </c>
      <c r="T2260">
        <v>0</v>
      </c>
      <c r="U2260">
        <v>0</v>
      </c>
      <c r="V2260">
        <v>0</v>
      </c>
      <c r="W2260">
        <v>0</v>
      </c>
      <c r="X2260">
        <v>0</v>
      </c>
      <c r="Y2260">
        <v>0</v>
      </c>
      <c r="Z2260">
        <v>0</v>
      </c>
      <c r="AA2260">
        <v>0</v>
      </c>
      <c r="AB2260">
        <v>0</v>
      </c>
      <c r="AC2260">
        <v>0</v>
      </c>
      <c r="AD2260">
        <v>0</v>
      </c>
      <c r="AE2260">
        <v>0</v>
      </c>
      <c r="AF2260">
        <v>0</v>
      </c>
      <c r="AG2260">
        <v>0</v>
      </c>
      <c r="AH2260">
        <v>0</v>
      </c>
      <c r="AI2260">
        <v>0</v>
      </c>
      <c r="AK2260" t="str">
        <f t="shared" si="106"/>
        <v>проверка пройдена</v>
      </c>
      <c r="AL2260" t="b">
        <f t="shared" si="107"/>
        <v>0</v>
      </c>
    </row>
    <row r="2261" spans="1:38" hidden="1" x14ac:dyDescent="0.25">
      <c r="A2261" t="s">
        <v>635</v>
      </c>
      <c r="B2261" t="s">
        <v>646</v>
      </c>
      <c r="C2261" t="s">
        <v>64</v>
      </c>
      <c r="D2261" t="s">
        <v>65</v>
      </c>
      <c r="E2261" t="s">
        <v>281</v>
      </c>
      <c r="F2261" t="str">
        <f>VLOOKUP(E2261,'Коды программ'!$A$2:$B$578,2,FALSE)</f>
        <v>Земельно-имущественные отношения</v>
      </c>
      <c r="G2261" t="s">
        <v>32</v>
      </c>
      <c r="H2261" t="s">
        <v>71</v>
      </c>
      <c r="I2261" t="str">
        <f t="shared" si="105"/>
        <v>21.02.0503</v>
      </c>
      <c r="J2261">
        <v>1</v>
      </c>
      <c r="K2261">
        <v>1</v>
      </c>
      <c r="L2261">
        <v>0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v>0</v>
      </c>
      <c r="V2261">
        <v>0</v>
      </c>
      <c r="W2261">
        <v>0</v>
      </c>
      <c r="X2261">
        <v>0</v>
      </c>
      <c r="Y2261">
        <v>0</v>
      </c>
      <c r="Z2261">
        <v>0</v>
      </c>
      <c r="AA2261">
        <v>0</v>
      </c>
      <c r="AB2261">
        <v>0</v>
      </c>
      <c r="AC2261">
        <v>0</v>
      </c>
      <c r="AD2261">
        <v>0</v>
      </c>
      <c r="AE2261">
        <v>0</v>
      </c>
      <c r="AF2261">
        <v>0</v>
      </c>
      <c r="AG2261">
        <v>0</v>
      </c>
      <c r="AH2261">
        <v>0</v>
      </c>
      <c r="AI2261">
        <v>0</v>
      </c>
      <c r="AK2261" t="str">
        <f t="shared" si="106"/>
        <v>проверка пройдена</v>
      </c>
      <c r="AL2261" t="b">
        <f t="shared" si="107"/>
        <v>0</v>
      </c>
    </row>
    <row r="2262" spans="1:38" hidden="1" x14ac:dyDescent="0.25">
      <c r="A2262" t="s">
        <v>635</v>
      </c>
      <c r="B2262" t="s">
        <v>646</v>
      </c>
      <c r="C2262" t="s">
        <v>64</v>
      </c>
      <c r="D2262" t="s">
        <v>65</v>
      </c>
      <c r="E2262" t="s">
        <v>281</v>
      </c>
      <c r="F2262" t="str">
        <f>VLOOKUP(E2262,'Коды программ'!$A$2:$B$578,2,FALSE)</f>
        <v>Земельно-имущественные отношения</v>
      </c>
      <c r="G2262" t="s">
        <v>33</v>
      </c>
      <c r="H2262" t="s">
        <v>72</v>
      </c>
      <c r="I2262" t="str">
        <f t="shared" si="105"/>
        <v>21.02.0504</v>
      </c>
      <c r="J2262">
        <v>0</v>
      </c>
      <c r="K2262">
        <v>0</v>
      </c>
      <c r="L2262">
        <v>0</v>
      </c>
      <c r="M2262">
        <v>0</v>
      </c>
      <c r="N2262">
        <v>0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0</v>
      </c>
      <c r="X2262">
        <v>0</v>
      </c>
      <c r="Y2262">
        <v>0</v>
      </c>
      <c r="Z2262">
        <v>0</v>
      </c>
      <c r="AA2262">
        <v>0</v>
      </c>
      <c r="AB2262">
        <v>0</v>
      </c>
      <c r="AC2262">
        <v>0</v>
      </c>
      <c r="AD2262">
        <v>0</v>
      </c>
      <c r="AE2262">
        <v>0</v>
      </c>
      <c r="AF2262">
        <v>0</v>
      </c>
      <c r="AG2262">
        <v>0</v>
      </c>
      <c r="AH2262">
        <v>0</v>
      </c>
      <c r="AI2262">
        <v>0</v>
      </c>
      <c r="AK2262" t="str">
        <f t="shared" si="106"/>
        <v>проверка пройдена</v>
      </c>
      <c r="AL2262" t="b">
        <f t="shared" si="107"/>
        <v>0</v>
      </c>
    </row>
    <row r="2263" spans="1:38" hidden="1" x14ac:dyDescent="0.25">
      <c r="A2263" t="s">
        <v>635</v>
      </c>
      <c r="B2263" t="s">
        <v>646</v>
      </c>
      <c r="C2263" t="s">
        <v>64</v>
      </c>
      <c r="D2263" t="s">
        <v>65</v>
      </c>
      <c r="E2263" t="s">
        <v>281</v>
      </c>
      <c r="F2263" t="str">
        <f>VLOOKUP(E2263,'Коды программ'!$A$2:$B$578,2,FALSE)</f>
        <v>Земельно-имущественные отношения</v>
      </c>
      <c r="G2263" t="s">
        <v>34</v>
      </c>
      <c r="H2263" t="s">
        <v>73</v>
      </c>
      <c r="I2263" t="str">
        <f t="shared" si="105"/>
        <v>21.02.0505</v>
      </c>
      <c r="J2263">
        <v>0</v>
      </c>
      <c r="K2263">
        <v>0</v>
      </c>
      <c r="L2263">
        <v>0</v>
      </c>
      <c r="M2263">
        <v>0</v>
      </c>
      <c r="N2263">
        <v>0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</v>
      </c>
      <c r="X2263">
        <v>0</v>
      </c>
      <c r="Y2263">
        <v>0</v>
      </c>
      <c r="Z2263">
        <v>0</v>
      </c>
      <c r="AA2263">
        <v>0</v>
      </c>
      <c r="AB2263">
        <v>0</v>
      </c>
      <c r="AC2263">
        <v>0</v>
      </c>
      <c r="AD2263">
        <v>0</v>
      </c>
      <c r="AE2263">
        <v>0</v>
      </c>
      <c r="AF2263">
        <v>0</v>
      </c>
      <c r="AG2263">
        <v>0</v>
      </c>
      <c r="AH2263">
        <v>0</v>
      </c>
      <c r="AI2263">
        <v>0</v>
      </c>
      <c r="AK2263" t="str">
        <f t="shared" si="106"/>
        <v>проверка пройдена</v>
      </c>
      <c r="AL2263" t="b">
        <f t="shared" si="107"/>
        <v>0</v>
      </c>
    </row>
    <row r="2264" spans="1:38" x14ac:dyDescent="0.25">
      <c r="A2264" t="s">
        <v>635</v>
      </c>
      <c r="B2264" t="s">
        <v>646</v>
      </c>
      <c r="C2264" t="s">
        <v>64</v>
      </c>
      <c r="D2264" t="s">
        <v>65</v>
      </c>
      <c r="E2264" t="s">
        <v>533</v>
      </c>
      <c r="F2264" t="str">
        <f>VLOOKUP(E2264,'Коды программ'!$A$2:$B$578,2,FALSE)</f>
        <v>Лесное и лесопарковое хозяйство</v>
      </c>
      <c r="G2264" t="s">
        <v>30</v>
      </c>
      <c r="H2264" t="s">
        <v>68</v>
      </c>
      <c r="I2264" t="str">
        <f t="shared" si="105"/>
        <v>35.02.0101</v>
      </c>
      <c r="J2264">
        <v>15</v>
      </c>
      <c r="K2264">
        <v>2</v>
      </c>
      <c r="L2264">
        <v>2</v>
      </c>
      <c r="M2264">
        <v>0</v>
      </c>
      <c r="N2264">
        <v>0</v>
      </c>
      <c r="O2264">
        <v>0</v>
      </c>
      <c r="P2264">
        <v>5</v>
      </c>
      <c r="Q2264">
        <v>3</v>
      </c>
      <c r="R2264">
        <v>0</v>
      </c>
      <c r="S2264">
        <v>0</v>
      </c>
      <c r="T2264">
        <v>0</v>
      </c>
      <c r="U2264">
        <v>0</v>
      </c>
      <c r="V2264">
        <v>0</v>
      </c>
      <c r="W2264">
        <v>0</v>
      </c>
      <c r="X2264">
        <v>0</v>
      </c>
      <c r="Y2264">
        <v>0</v>
      </c>
      <c r="Z2264">
        <v>0</v>
      </c>
      <c r="AA2264">
        <v>0</v>
      </c>
      <c r="AB2264">
        <v>0</v>
      </c>
      <c r="AC2264">
        <v>0</v>
      </c>
      <c r="AD2264">
        <v>3</v>
      </c>
      <c r="AE2264">
        <v>0</v>
      </c>
      <c r="AF2264">
        <v>0</v>
      </c>
      <c r="AG2264">
        <v>2</v>
      </c>
      <c r="AH2264">
        <v>0</v>
      </c>
      <c r="AI2264">
        <v>0</v>
      </c>
      <c r="AJ2264" t="s">
        <v>532</v>
      </c>
      <c r="AK2264" t="str">
        <f t="shared" si="106"/>
        <v>проверка пройдена</v>
      </c>
      <c r="AL2264" t="b">
        <f t="shared" si="107"/>
        <v>0</v>
      </c>
    </row>
    <row r="2265" spans="1:38" hidden="1" x14ac:dyDescent="0.25">
      <c r="A2265" t="s">
        <v>635</v>
      </c>
      <c r="B2265" t="s">
        <v>646</v>
      </c>
      <c r="C2265" t="s">
        <v>64</v>
      </c>
      <c r="D2265" t="s">
        <v>65</v>
      </c>
      <c r="E2265" t="s">
        <v>533</v>
      </c>
      <c r="F2265" t="str">
        <f>VLOOKUP(E2265,'Коды программ'!$A$2:$B$578,2,FALSE)</f>
        <v>Лесное и лесопарковое хозяйство</v>
      </c>
      <c r="G2265" t="s">
        <v>31</v>
      </c>
      <c r="H2265" t="s">
        <v>70</v>
      </c>
      <c r="I2265" t="str">
        <f t="shared" si="105"/>
        <v>35.02.0102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v>0</v>
      </c>
      <c r="V2265">
        <v>0</v>
      </c>
      <c r="W2265">
        <v>0</v>
      </c>
      <c r="X2265">
        <v>0</v>
      </c>
      <c r="Y2265">
        <v>0</v>
      </c>
      <c r="Z2265">
        <v>0</v>
      </c>
      <c r="AA2265">
        <v>0</v>
      </c>
      <c r="AB2265">
        <v>0</v>
      </c>
      <c r="AC2265">
        <v>0</v>
      </c>
      <c r="AD2265">
        <v>0</v>
      </c>
      <c r="AE2265">
        <v>0</v>
      </c>
      <c r="AF2265">
        <v>0</v>
      </c>
      <c r="AG2265">
        <v>0</v>
      </c>
      <c r="AH2265">
        <v>0</v>
      </c>
      <c r="AI2265">
        <v>0</v>
      </c>
      <c r="AK2265" t="str">
        <f t="shared" si="106"/>
        <v>проверка пройдена</v>
      </c>
      <c r="AL2265" t="b">
        <f t="shared" si="107"/>
        <v>0</v>
      </c>
    </row>
    <row r="2266" spans="1:38" hidden="1" x14ac:dyDescent="0.25">
      <c r="A2266" t="s">
        <v>635</v>
      </c>
      <c r="B2266" t="s">
        <v>646</v>
      </c>
      <c r="C2266" t="s">
        <v>64</v>
      </c>
      <c r="D2266" t="s">
        <v>65</v>
      </c>
      <c r="E2266" t="s">
        <v>533</v>
      </c>
      <c r="F2266" t="str">
        <f>VLOOKUP(E2266,'Коды программ'!$A$2:$B$578,2,FALSE)</f>
        <v>Лесное и лесопарковое хозяйство</v>
      </c>
      <c r="G2266" t="s">
        <v>32</v>
      </c>
      <c r="H2266" t="s">
        <v>71</v>
      </c>
      <c r="I2266" t="str">
        <f t="shared" si="105"/>
        <v>35.02.0103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0</v>
      </c>
      <c r="P2266">
        <v>0</v>
      </c>
      <c r="Q2266">
        <v>0</v>
      </c>
      <c r="R2266">
        <v>0</v>
      </c>
      <c r="S2266">
        <v>0</v>
      </c>
      <c r="T2266">
        <v>0</v>
      </c>
      <c r="U2266">
        <v>0</v>
      </c>
      <c r="V2266">
        <v>0</v>
      </c>
      <c r="W2266">
        <v>0</v>
      </c>
      <c r="X2266">
        <v>0</v>
      </c>
      <c r="Y2266">
        <v>0</v>
      </c>
      <c r="Z2266">
        <v>0</v>
      </c>
      <c r="AA2266">
        <v>0</v>
      </c>
      <c r="AB2266">
        <v>0</v>
      </c>
      <c r="AC2266">
        <v>0</v>
      </c>
      <c r="AD2266">
        <v>0</v>
      </c>
      <c r="AE2266">
        <v>0</v>
      </c>
      <c r="AF2266">
        <v>0</v>
      </c>
      <c r="AG2266">
        <v>0</v>
      </c>
      <c r="AH2266">
        <v>0</v>
      </c>
      <c r="AI2266">
        <v>0</v>
      </c>
      <c r="AK2266" t="str">
        <f t="shared" si="106"/>
        <v>проверка пройдена</v>
      </c>
      <c r="AL2266" t="b">
        <f t="shared" si="107"/>
        <v>0</v>
      </c>
    </row>
    <row r="2267" spans="1:38" hidden="1" x14ac:dyDescent="0.25">
      <c r="A2267" t="s">
        <v>635</v>
      </c>
      <c r="B2267" t="s">
        <v>646</v>
      </c>
      <c r="C2267" t="s">
        <v>64</v>
      </c>
      <c r="D2267" t="s">
        <v>65</v>
      </c>
      <c r="E2267" t="s">
        <v>533</v>
      </c>
      <c r="F2267" t="str">
        <f>VLOOKUP(E2267,'Коды программ'!$A$2:$B$578,2,FALSE)</f>
        <v>Лесное и лесопарковое хозяйство</v>
      </c>
      <c r="G2267" t="s">
        <v>33</v>
      </c>
      <c r="H2267" t="s">
        <v>72</v>
      </c>
      <c r="I2267" t="str">
        <f t="shared" si="105"/>
        <v>35.02.0104</v>
      </c>
      <c r="J2267">
        <v>0</v>
      </c>
      <c r="K2267">
        <v>0</v>
      </c>
      <c r="L2267">
        <v>0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0</v>
      </c>
      <c r="X2267">
        <v>0</v>
      </c>
      <c r="Y2267">
        <v>0</v>
      </c>
      <c r="Z2267">
        <v>0</v>
      </c>
      <c r="AA2267">
        <v>0</v>
      </c>
      <c r="AB2267">
        <v>0</v>
      </c>
      <c r="AC2267">
        <v>0</v>
      </c>
      <c r="AD2267">
        <v>0</v>
      </c>
      <c r="AE2267">
        <v>0</v>
      </c>
      <c r="AF2267">
        <v>0</v>
      </c>
      <c r="AG2267">
        <v>0</v>
      </c>
      <c r="AH2267">
        <v>0</v>
      </c>
      <c r="AI2267">
        <v>0</v>
      </c>
      <c r="AK2267" t="str">
        <f t="shared" si="106"/>
        <v>проверка пройдена</v>
      </c>
      <c r="AL2267" t="b">
        <f t="shared" si="107"/>
        <v>0</v>
      </c>
    </row>
    <row r="2268" spans="1:38" hidden="1" x14ac:dyDescent="0.25">
      <c r="A2268" t="s">
        <v>635</v>
      </c>
      <c r="B2268" t="s">
        <v>646</v>
      </c>
      <c r="C2268" t="s">
        <v>64</v>
      </c>
      <c r="D2268" t="s">
        <v>65</v>
      </c>
      <c r="E2268" t="s">
        <v>533</v>
      </c>
      <c r="F2268" t="str">
        <f>VLOOKUP(E2268,'Коды программ'!$A$2:$B$578,2,FALSE)</f>
        <v>Лесное и лесопарковое хозяйство</v>
      </c>
      <c r="G2268" t="s">
        <v>34</v>
      </c>
      <c r="H2268" t="s">
        <v>73</v>
      </c>
      <c r="I2268" t="str">
        <f t="shared" si="105"/>
        <v>35.02.0105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</v>
      </c>
      <c r="X2268">
        <v>0</v>
      </c>
      <c r="Y2268">
        <v>0</v>
      </c>
      <c r="Z2268">
        <v>0</v>
      </c>
      <c r="AA2268">
        <v>0</v>
      </c>
      <c r="AB2268">
        <v>0</v>
      </c>
      <c r="AC2268">
        <v>0</v>
      </c>
      <c r="AD2268">
        <v>0</v>
      </c>
      <c r="AE2268">
        <v>0</v>
      </c>
      <c r="AF2268">
        <v>0</v>
      </c>
      <c r="AG2268">
        <v>0</v>
      </c>
      <c r="AH2268">
        <v>0</v>
      </c>
      <c r="AI2268">
        <v>0</v>
      </c>
      <c r="AK2268" t="str">
        <f t="shared" si="106"/>
        <v>проверка пройдена</v>
      </c>
      <c r="AL2268" t="b">
        <f t="shared" si="107"/>
        <v>0</v>
      </c>
    </row>
    <row r="2269" spans="1:38" x14ac:dyDescent="0.25">
      <c r="A2269" t="s">
        <v>635</v>
      </c>
      <c r="B2269" t="s">
        <v>646</v>
      </c>
      <c r="C2269" t="s">
        <v>64</v>
      </c>
      <c r="D2269" t="s">
        <v>65</v>
      </c>
      <c r="E2269" t="s">
        <v>110</v>
      </c>
      <c r="F2269" t="str">
        <f>VLOOKUP(E2269,'Коды программ'!$A$2:$B$578,2,FALSE)</f>
        <v>Экономика и бухгалтерский учет (по отраслям)</v>
      </c>
      <c r="G2269" t="s">
        <v>30</v>
      </c>
      <c r="H2269" t="s">
        <v>68</v>
      </c>
      <c r="I2269" t="str">
        <f t="shared" si="105"/>
        <v>38.02.0101</v>
      </c>
      <c r="J2269">
        <v>71</v>
      </c>
      <c r="K2269">
        <v>31</v>
      </c>
      <c r="L2269">
        <v>17</v>
      </c>
      <c r="M2269">
        <v>0</v>
      </c>
      <c r="N2269">
        <v>0</v>
      </c>
      <c r="O2269">
        <v>0</v>
      </c>
      <c r="P2269">
        <v>20</v>
      </c>
      <c r="Q2269">
        <v>2</v>
      </c>
      <c r="R2269">
        <v>0</v>
      </c>
      <c r="S2269">
        <v>4</v>
      </c>
      <c r="T2269">
        <v>0</v>
      </c>
      <c r="U2269">
        <v>0</v>
      </c>
      <c r="V2269">
        <v>0</v>
      </c>
      <c r="W2269">
        <v>0</v>
      </c>
      <c r="X2269">
        <v>0</v>
      </c>
      <c r="Y2269">
        <v>0</v>
      </c>
      <c r="Z2269">
        <v>0</v>
      </c>
      <c r="AA2269">
        <v>0</v>
      </c>
      <c r="AB2269">
        <v>0</v>
      </c>
      <c r="AC2269">
        <v>0</v>
      </c>
      <c r="AD2269">
        <v>12</v>
      </c>
      <c r="AE2269">
        <v>0</v>
      </c>
      <c r="AF2269">
        <v>0</v>
      </c>
      <c r="AG2269">
        <v>2</v>
      </c>
      <c r="AH2269">
        <v>0</v>
      </c>
      <c r="AI2269">
        <v>0</v>
      </c>
      <c r="AJ2269" t="s">
        <v>532</v>
      </c>
      <c r="AK2269" t="str">
        <f t="shared" si="106"/>
        <v>проверка пройдена</v>
      </c>
      <c r="AL2269" t="b">
        <f t="shared" si="107"/>
        <v>0</v>
      </c>
    </row>
    <row r="2270" spans="1:38" hidden="1" x14ac:dyDescent="0.25">
      <c r="A2270" t="s">
        <v>635</v>
      </c>
      <c r="B2270" t="s">
        <v>646</v>
      </c>
      <c r="C2270" t="s">
        <v>64</v>
      </c>
      <c r="D2270" t="s">
        <v>65</v>
      </c>
      <c r="E2270" t="s">
        <v>110</v>
      </c>
      <c r="F2270" t="str">
        <f>VLOOKUP(E2270,'Коды программ'!$A$2:$B$578,2,FALSE)</f>
        <v>Экономика и бухгалтерский учет (по отраслям)</v>
      </c>
      <c r="G2270" t="s">
        <v>31</v>
      </c>
      <c r="H2270" t="s">
        <v>70</v>
      </c>
      <c r="I2270" t="str">
        <f t="shared" si="105"/>
        <v>38.02.0102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0</v>
      </c>
      <c r="Y2270">
        <v>0</v>
      </c>
      <c r="Z2270">
        <v>0</v>
      </c>
      <c r="AA2270">
        <v>0</v>
      </c>
      <c r="AB2270">
        <v>0</v>
      </c>
      <c r="AC2270">
        <v>0</v>
      </c>
      <c r="AD2270">
        <v>0</v>
      </c>
      <c r="AE2270">
        <v>0</v>
      </c>
      <c r="AF2270">
        <v>0</v>
      </c>
      <c r="AG2270">
        <v>0</v>
      </c>
      <c r="AH2270">
        <v>0</v>
      </c>
      <c r="AI2270">
        <v>0</v>
      </c>
      <c r="AK2270" t="str">
        <f t="shared" si="106"/>
        <v>проверка пройдена</v>
      </c>
      <c r="AL2270" t="b">
        <f t="shared" si="107"/>
        <v>0</v>
      </c>
    </row>
    <row r="2271" spans="1:38" hidden="1" x14ac:dyDescent="0.25">
      <c r="A2271" t="s">
        <v>635</v>
      </c>
      <c r="B2271" t="s">
        <v>646</v>
      </c>
      <c r="C2271" t="s">
        <v>64</v>
      </c>
      <c r="D2271" t="s">
        <v>65</v>
      </c>
      <c r="E2271" t="s">
        <v>110</v>
      </c>
      <c r="F2271" t="str">
        <f>VLOOKUP(E2271,'Коды программ'!$A$2:$B$578,2,FALSE)</f>
        <v>Экономика и бухгалтерский учет (по отраслям)</v>
      </c>
      <c r="G2271" t="s">
        <v>32</v>
      </c>
      <c r="H2271" t="s">
        <v>71</v>
      </c>
      <c r="I2271" t="str">
        <f t="shared" si="105"/>
        <v>38.02.0103</v>
      </c>
      <c r="J2271">
        <v>0</v>
      </c>
      <c r="K2271">
        <v>0</v>
      </c>
      <c r="L2271">
        <v>0</v>
      </c>
      <c r="M2271">
        <v>0</v>
      </c>
      <c r="N2271">
        <v>0</v>
      </c>
      <c r="O2271">
        <v>0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v>0</v>
      </c>
      <c r="V2271">
        <v>0</v>
      </c>
      <c r="W2271">
        <v>0</v>
      </c>
      <c r="X2271">
        <v>0</v>
      </c>
      <c r="Y2271">
        <v>0</v>
      </c>
      <c r="Z2271">
        <v>0</v>
      </c>
      <c r="AA2271">
        <v>0</v>
      </c>
      <c r="AB2271">
        <v>0</v>
      </c>
      <c r="AC2271">
        <v>0</v>
      </c>
      <c r="AD2271">
        <v>0</v>
      </c>
      <c r="AE2271">
        <v>0</v>
      </c>
      <c r="AF2271">
        <v>0</v>
      </c>
      <c r="AG2271">
        <v>0</v>
      </c>
      <c r="AH2271">
        <v>0</v>
      </c>
      <c r="AI2271">
        <v>0</v>
      </c>
      <c r="AK2271" t="str">
        <f t="shared" si="106"/>
        <v>проверка пройдена</v>
      </c>
      <c r="AL2271" t="b">
        <f t="shared" si="107"/>
        <v>0</v>
      </c>
    </row>
    <row r="2272" spans="1:38" hidden="1" x14ac:dyDescent="0.25">
      <c r="A2272" t="s">
        <v>635</v>
      </c>
      <c r="B2272" t="s">
        <v>646</v>
      </c>
      <c r="C2272" t="s">
        <v>64</v>
      </c>
      <c r="D2272" t="s">
        <v>65</v>
      </c>
      <c r="E2272" t="s">
        <v>110</v>
      </c>
      <c r="F2272" t="str">
        <f>VLOOKUP(E2272,'Коды программ'!$A$2:$B$578,2,FALSE)</f>
        <v>Экономика и бухгалтерский учет (по отраслям)</v>
      </c>
      <c r="G2272" t="s">
        <v>33</v>
      </c>
      <c r="H2272" t="s">
        <v>72</v>
      </c>
      <c r="I2272" t="str">
        <f t="shared" si="105"/>
        <v>38.02.0104</v>
      </c>
      <c r="J2272">
        <v>0</v>
      </c>
      <c r="K2272">
        <v>0</v>
      </c>
      <c r="L2272">
        <v>0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0</v>
      </c>
      <c r="X2272">
        <v>0</v>
      </c>
      <c r="Y2272">
        <v>0</v>
      </c>
      <c r="Z2272">
        <v>0</v>
      </c>
      <c r="AA2272">
        <v>0</v>
      </c>
      <c r="AB2272">
        <v>0</v>
      </c>
      <c r="AC2272">
        <v>0</v>
      </c>
      <c r="AD2272">
        <v>0</v>
      </c>
      <c r="AE2272">
        <v>0</v>
      </c>
      <c r="AF2272">
        <v>0</v>
      </c>
      <c r="AG2272">
        <v>0</v>
      </c>
      <c r="AH2272">
        <v>0</v>
      </c>
      <c r="AI2272">
        <v>0</v>
      </c>
      <c r="AK2272" t="str">
        <f t="shared" si="106"/>
        <v>проверка пройдена</v>
      </c>
      <c r="AL2272" t="b">
        <f t="shared" si="107"/>
        <v>0</v>
      </c>
    </row>
    <row r="2273" spans="1:38" hidden="1" x14ac:dyDescent="0.25">
      <c r="A2273" t="s">
        <v>635</v>
      </c>
      <c r="B2273" t="s">
        <v>646</v>
      </c>
      <c r="C2273" t="s">
        <v>64</v>
      </c>
      <c r="D2273" t="s">
        <v>65</v>
      </c>
      <c r="E2273" t="s">
        <v>110</v>
      </c>
      <c r="F2273" t="str">
        <f>VLOOKUP(E2273,'Коды программ'!$A$2:$B$578,2,FALSE)</f>
        <v>Экономика и бухгалтерский учет (по отраслям)</v>
      </c>
      <c r="G2273" t="s">
        <v>34</v>
      </c>
      <c r="H2273" t="s">
        <v>73</v>
      </c>
      <c r="I2273" t="str">
        <f t="shared" si="105"/>
        <v>38.02.0105</v>
      </c>
      <c r="J2273">
        <v>0</v>
      </c>
      <c r="K2273">
        <v>0</v>
      </c>
      <c r="L2273">
        <v>0</v>
      </c>
      <c r="M2273">
        <v>0</v>
      </c>
      <c r="N2273">
        <v>0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</v>
      </c>
      <c r="X2273">
        <v>0</v>
      </c>
      <c r="Y2273">
        <v>0</v>
      </c>
      <c r="Z2273">
        <v>0</v>
      </c>
      <c r="AA2273">
        <v>0</v>
      </c>
      <c r="AB2273">
        <v>0</v>
      </c>
      <c r="AC2273">
        <v>0</v>
      </c>
      <c r="AD2273">
        <v>0</v>
      </c>
      <c r="AE2273">
        <v>0</v>
      </c>
      <c r="AF2273">
        <v>0</v>
      </c>
      <c r="AG2273">
        <v>0</v>
      </c>
      <c r="AH2273">
        <v>0</v>
      </c>
      <c r="AI2273">
        <v>0</v>
      </c>
      <c r="AK2273" t="str">
        <f t="shared" si="106"/>
        <v>проверка пройдена</v>
      </c>
      <c r="AL2273" t="b">
        <f t="shared" si="107"/>
        <v>0</v>
      </c>
    </row>
    <row r="2274" spans="1:38" x14ac:dyDescent="0.25">
      <c r="A2274" t="s">
        <v>635</v>
      </c>
      <c r="B2274" t="s">
        <v>646</v>
      </c>
      <c r="C2274" t="s">
        <v>64</v>
      </c>
      <c r="D2274" t="s">
        <v>65</v>
      </c>
      <c r="E2274" t="s">
        <v>118</v>
      </c>
      <c r="F2274" t="str">
        <f>VLOOKUP(E2274,'Коды программ'!$A$2:$B$578,2,FALSE)</f>
        <v>Коммерция (по отраслям)</v>
      </c>
      <c r="G2274" t="s">
        <v>30</v>
      </c>
      <c r="H2274" t="s">
        <v>68</v>
      </c>
      <c r="I2274" t="str">
        <f t="shared" si="105"/>
        <v>38.02.0401</v>
      </c>
      <c r="J2274">
        <v>96</v>
      </c>
      <c r="K2274">
        <v>37</v>
      </c>
      <c r="L2274">
        <v>14</v>
      </c>
      <c r="M2274">
        <v>0</v>
      </c>
      <c r="N2274">
        <v>1</v>
      </c>
      <c r="O2274">
        <v>6</v>
      </c>
      <c r="P2274">
        <v>17</v>
      </c>
      <c r="Q2274">
        <v>4</v>
      </c>
      <c r="R2274">
        <v>0</v>
      </c>
      <c r="S2274">
        <v>2</v>
      </c>
      <c r="T2274">
        <v>0</v>
      </c>
      <c r="U2274">
        <v>0</v>
      </c>
      <c r="V2274">
        <v>0</v>
      </c>
      <c r="W2274">
        <v>0</v>
      </c>
      <c r="X2274">
        <v>0</v>
      </c>
      <c r="Y2274">
        <v>0</v>
      </c>
      <c r="Z2274">
        <v>0</v>
      </c>
      <c r="AA2274">
        <v>0</v>
      </c>
      <c r="AB2274">
        <v>0</v>
      </c>
      <c r="AC2274">
        <v>0</v>
      </c>
      <c r="AD2274">
        <v>22</v>
      </c>
      <c r="AE2274">
        <v>0</v>
      </c>
      <c r="AF2274">
        <v>6</v>
      </c>
      <c r="AG2274">
        <v>1</v>
      </c>
      <c r="AH2274">
        <v>0</v>
      </c>
      <c r="AI2274">
        <v>0</v>
      </c>
      <c r="AJ2274" t="s">
        <v>532</v>
      </c>
      <c r="AK2274" t="str">
        <f t="shared" si="106"/>
        <v>проверка пройдена</v>
      </c>
      <c r="AL2274" t="b">
        <f t="shared" si="107"/>
        <v>0</v>
      </c>
    </row>
    <row r="2275" spans="1:38" hidden="1" x14ac:dyDescent="0.25">
      <c r="A2275" t="s">
        <v>635</v>
      </c>
      <c r="B2275" t="s">
        <v>646</v>
      </c>
      <c r="C2275" t="s">
        <v>64</v>
      </c>
      <c r="D2275" t="s">
        <v>65</v>
      </c>
      <c r="E2275" t="s">
        <v>118</v>
      </c>
      <c r="F2275" t="str">
        <f>VLOOKUP(E2275,'Коды программ'!$A$2:$B$578,2,FALSE)</f>
        <v>Коммерция (по отраслям)</v>
      </c>
      <c r="G2275" t="s">
        <v>31</v>
      </c>
      <c r="H2275" t="s">
        <v>70</v>
      </c>
      <c r="I2275" t="str">
        <f t="shared" si="105"/>
        <v>38.02.0402</v>
      </c>
      <c r="J2275">
        <v>0</v>
      </c>
      <c r="K2275">
        <v>0</v>
      </c>
      <c r="L2275">
        <v>0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v>0</v>
      </c>
      <c r="V2275">
        <v>0</v>
      </c>
      <c r="W2275">
        <v>0</v>
      </c>
      <c r="X2275">
        <v>0</v>
      </c>
      <c r="Y2275">
        <v>0</v>
      </c>
      <c r="Z2275">
        <v>0</v>
      </c>
      <c r="AA2275">
        <v>0</v>
      </c>
      <c r="AB2275">
        <v>0</v>
      </c>
      <c r="AC2275">
        <v>0</v>
      </c>
      <c r="AD2275">
        <v>0</v>
      </c>
      <c r="AE2275">
        <v>0</v>
      </c>
      <c r="AF2275">
        <v>0</v>
      </c>
      <c r="AG2275">
        <v>0</v>
      </c>
      <c r="AH2275">
        <v>0</v>
      </c>
      <c r="AI2275">
        <v>0</v>
      </c>
      <c r="AK2275" t="str">
        <f t="shared" si="106"/>
        <v>проверка пройдена</v>
      </c>
      <c r="AL2275" t="b">
        <f t="shared" si="107"/>
        <v>0</v>
      </c>
    </row>
    <row r="2276" spans="1:38" hidden="1" x14ac:dyDescent="0.25">
      <c r="A2276" t="s">
        <v>635</v>
      </c>
      <c r="B2276" t="s">
        <v>646</v>
      </c>
      <c r="C2276" t="s">
        <v>64</v>
      </c>
      <c r="D2276" t="s">
        <v>65</v>
      </c>
      <c r="E2276" t="s">
        <v>118</v>
      </c>
      <c r="F2276" t="str">
        <f>VLOOKUP(E2276,'Коды программ'!$A$2:$B$578,2,FALSE)</f>
        <v>Коммерция (по отраслям)</v>
      </c>
      <c r="G2276" t="s">
        <v>32</v>
      </c>
      <c r="H2276" t="s">
        <v>71</v>
      </c>
      <c r="I2276" t="str">
        <f t="shared" si="105"/>
        <v>38.02.0403</v>
      </c>
      <c r="J2276">
        <v>0</v>
      </c>
      <c r="K2276">
        <v>0</v>
      </c>
      <c r="L2276">
        <v>0</v>
      </c>
      <c r="M2276">
        <v>0</v>
      </c>
      <c r="N2276">
        <v>0</v>
      </c>
      <c r="O2276">
        <v>0</v>
      </c>
      <c r="P2276">
        <v>0</v>
      </c>
      <c r="Q2276">
        <v>0</v>
      </c>
      <c r="R2276">
        <v>0</v>
      </c>
      <c r="S2276">
        <v>0</v>
      </c>
      <c r="T2276">
        <v>0</v>
      </c>
      <c r="U2276">
        <v>0</v>
      </c>
      <c r="V2276">
        <v>0</v>
      </c>
      <c r="W2276">
        <v>0</v>
      </c>
      <c r="X2276">
        <v>0</v>
      </c>
      <c r="Y2276">
        <v>0</v>
      </c>
      <c r="Z2276">
        <v>0</v>
      </c>
      <c r="AA2276">
        <v>0</v>
      </c>
      <c r="AB2276">
        <v>0</v>
      </c>
      <c r="AC2276">
        <v>0</v>
      </c>
      <c r="AD2276">
        <v>0</v>
      </c>
      <c r="AE2276">
        <v>0</v>
      </c>
      <c r="AF2276">
        <v>0</v>
      </c>
      <c r="AG2276">
        <v>0</v>
      </c>
      <c r="AH2276">
        <v>0</v>
      </c>
      <c r="AI2276">
        <v>0</v>
      </c>
      <c r="AK2276" t="str">
        <f t="shared" si="106"/>
        <v>проверка пройдена</v>
      </c>
      <c r="AL2276" t="b">
        <f t="shared" si="107"/>
        <v>0</v>
      </c>
    </row>
    <row r="2277" spans="1:38" hidden="1" x14ac:dyDescent="0.25">
      <c r="A2277" t="s">
        <v>635</v>
      </c>
      <c r="B2277" t="s">
        <v>646</v>
      </c>
      <c r="C2277" t="s">
        <v>64</v>
      </c>
      <c r="D2277" t="s">
        <v>65</v>
      </c>
      <c r="E2277" t="s">
        <v>118</v>
      </c>
      <c r="F2277" t="str">
        <f>VLOOKUP(E2277,'Коды программ'!$A$2:$B$578,2,FALSE)</f>
        <v>Коммерция (по отраслям)</v>
      </c>
      <c r="G2277" t="s">
        <v>33</v>
      </c>
      <c r="H2277" t="s">
        <v>72</v>
      </c>
      <c r="I2277" t="str">
        <f t="shared" si="105"/>
        <v>38.02.0404</v>
      </c>
      <c r="J2277">
        <v>0</v>
      </c>
      <c r="K2277">
        <v>0</v>
      </c>
      <c r="L2277">
        <v>0</v>
      </c>
      <c r="M2277">
        <v>0</v>
      </c>
      <c r="N2277">
        <v>0</v>
      </c>
      <c r="O2277">
        <v>0</v>
      </c>
      <c r="P2277">
        <v>0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>
        <v>0</v>
      </c>
      <c r="AB2277">
        <v>0</v>
      </c>
      <c r="AC2277">
        <v>0</v>
      </c>
      <c r="AD2277">
        <v>0</v>
      </c>
      <c r="AE2277">
        <v>0</v>
      </c>
      <c r="AF2277">
        <v>0</v>
      </c>
      <c r="AG2277">
        <v>0</v>
      </c>
      <c r="AH2277">
        <v>0</v>
      </c>
      <c r="AI2277">
        <v>0</v>
      </c>
      <c r="AK2277" t="str">
        <f t="shared" si="106"/>
        <v>проверка пройдена</v>
      </c>
      <c r="AL2277" t="b">
        <f t="shared" si="107"/>
        <v>0</v>
      </c>
    </row>
    <row r="2278" spans="1:38" hidden="1" x14ac:dyDescent="0.25">
      <c r="A2278" t="s">
        <v>635</v>
      </c>
      <c r="B2278" t="s">
        <v>646</v>
      </c>
      <c r="C2278" t="s">
        <v>64</v>
      </c>
      <c r="D2278" t="s">
        <v>65</v>
      </c>
      <c r="E2278" t="s">
        <v>118</v>
      </c>
      <c r="F2278" t="str">
        <f>VLOOKUP(E2278,'Коды программ'!$A$2:$B$578,2,FALSE)</f>
        <v>Коммерция (по отраслям)</v>
      </c>
      <c r="G2278" t="s">
        <v>34</v>
      </c>
      <c r="H2278" t="s">
        <v>73</v>
      </c>
      <c r="I2278" t="str">
        <f t="shared" si="105"/>
        <v>38.02.0405</v>
      </c>
      <c r="J2278">
        <v>0</v>
      </c>
      <c r="K2278">
        <v>0</v>
      </c>
      <c r="L2278">
        <v>0</v>
      </c>
      <c r="M2278">
        <v>0</v>
      </c>
      <c r="N2278">
        <v>0</v>
      </c>
      <c r="O2278">
        <v>0</v>
      </c>
      <c r="P2278">
        <v>0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>
        <v>0</v>
      </c>
      <c r="AB2278">
        <v>0</v>
      </c>
      <c r="AC2278">
        <v>0</v>
      </c>
      <c r="AD2278">
        <v>0</v>
      </c>
      <c r="AE2278">
        <v>0</v>
      </c>
      <c r="AF2278">
        <v>0</v>
      </c>
      <c r="AG2278">
        <v>0</v>
      </c>
      <c r="AH2278">
        <v>0</v>
      </c>
      <c r="AI2278">
        <v>0</v>
      </c>
      <c r="AK2278" t="str">
        <f t="shared" si="106"/>
        <v>проверка пройдена</v>
      </c>
      <c r="AL2278" t="b">
        <f t="shared" si="107"/>
        <v>0</v>
      </c>
    </row>
    <row r="2279" spans="1:38" x14ac:dyDescent="0.25">
      <c r="A2279" t="s">
        <v>635</v>
      </c>
      <c r="B2279" t="s">
        <v>646</v>
      </c>
      <c r="C2279" t="s">
        <v>64</v>
      </c>
      <c r="D2279" t="s">
        <v>65</v>
      </c>
      <c r="E2279" t="s">
        <v>534</v>
      </c>
      <c r="F2279" t="str">
        <f>VLOOKUP(E2279,'Коды программ'!$A$2:$B$578,2,FALSE)</f>
        <v>Финансы</v>
      </c>
      <c r="G2279" t="s">
        <v>30</v>
      </c>
      <c r="H2279" t="s">
        <v>68</v>
      </c>
      <c r="I2279" t="str">
        <f t="shared" si="105"/>
        <v>38.02.0601</v>
      </c>
      <c r="J2279">
        <v>26</v>
      </c>
      <c r="K2279">
        <v>10</v>
      </c>
      <c r="L2279">
        <v>2</v>
      </c>
      <c r="M2279">
        <v>0</v>
      </c>
      <c r="N2279">
        <v>0</v>
      </c>
      <c r="O2279">
        <v>0</v>
      </c>
      <c r="P2279">
        <v>10</v>
      </c>
      <c r="Q2279">
        <v>2</v>
      </c>
      <c r="R2279">
        <v>0</v>
      </c>
      <c r="S2279">
        <v>0</v>
      </c>
      <c r="T2279">
        <v>0</v>
      </c>
      <c r="U2279">
        <v>0</v>
      </c>
      <c r="V2279">
        <v>0</v>
      </c>
      <c r="W2279">
        <v>0</v>
      </c>
      <c r="X2279">
        <v>0</v>
      </c>
      <c r="Y2279">
        <v>0</v>
      </c>
      <c r="Z2279">
        <v>0</v>
      </c>
      <c r="AA2279">
        <v>0</v>
      </c>
      <c r="AB2279">
        <v>0</v>
      </c>
      <c r="AC2279">
        <v>0</v>
      </c>
      <c r="AD2279">
        <v>4</v>
      </c>
      <c r="AE2279">
        <v>0</v>
      </c>
      <c r="AF2279">
        <v>0</v>
      </c>
      <c r="AG2279">
        <v>0</v>
      </c>
      <c r="AH2279">
        <v>0</v>
      </c>
      <c r="AI2279">
        <v>0</v>
      </c>
      <c r="AJ2279" t="s">
        <v>532</v>
      </c>
      <c r="AK2279" t="str">
        <f t="shared" si="106"/>
        <v>проверка пройдена</v>
      </c>
      <c r="AL2279" t="b">
        <f t="shared" si="107"/>
        <v>0</v>
      </c>
    </row>
    <row r="2280" spans="1:38" hidden="1" x14ac:dyDescent="0.25">
      <c r="A2280" t="s">
        <v>635</v>
      </c>
      <c r="B2280" t="s">
        <v>646</v>
      </c>
      <c r="C2280" t="s">
        <v>64</v>
      </c>
      <c r="D2280" t="s">
        <v>65</v>
      </c>
      <c r="E2280" t="s">
        <v>534</v>
      </c>
      <c r="F2280" t="str">
        <f>VLOOKUP(E2280,'Коды программ'!$A$2:$B$578,2,FALSE)</f>
        <v>Финансы</v>
      </c>
      <c r="G2280" t="s">
        <v>31</v>
      </c>
      <c r="H2280" t="s">
        <v>70</v>
      </c>
      <c r="I2280" t="str">
        <f t="shared" si="105"/>
        <v>38.02.0602</v>
      </c>
      <c r="J2280">
        <v>0</v>
      </c>
      <c r="K2280">
        <v>0</v>
      </c>
      <c r="L2280">
        <v>0</v>
      </c>
      <c r="M2280">
        <v>0</v>
      </c>
      <c r="N2280">
        <v>0</v>
      </c>
      <c r="O2280">
        <v>0</v>
      </c>
      <c r="P2280">
        <v>0</v>
      </c>
      <c r="Q2280">
        <v>0</v>
      </c>
      <c r="R2280">
        <v>0</v>
      </c>
      <c r="S2280">
        <v>0</v>
      </c>
      <c r="T2280">
        <v>0</v>
      </c>
      <c r="U2280">
        <v>0</v>
      </c>
      <c r="V2280">
        <v>0</v>
      </c>
      <c r="W2280">
        <v>0</v>
      </c>
      <c r="X2280">
        <v>0</v>
      </c>
      <c r="Y2280">
        <v>0</v>
      </c>
      <c r="Z2280">
        <v>0</v>
      </c>
      <c r="AA2280">
        <v>0</v>
      </c>
      <c r="AB2280">
        <v>0</v>
      </c>
      <c r="AC2280">
        <v>0</v>
      </c>
      <c r="AD2280">
        <v>0</v>
      </c>
      <c r="AE2280">
        <v>0</v>
      </c>
      <c r="AF2280">
        <v>0</v>
      </c>
      <c r="AG2280">
        <v>0</v>
      </c>
      <c r="AH2280">
        <v>0</v>
      </c>
      <c r="AI2280">
        <v>0</v>
      </c>
      <c r="AK2280" t="str">
        <f t="shared" si="106"/>
        <v>проверка пройдена</v>
      </c>
      <c r="AL2280" t="b">
        <f t="shared" si="107"/>
        <v>0</v>
      </c>
    </row>
    <row r="2281" spans="1:38" hidden="1" x14ac:dyDescent="0.25">
      <c r="A2281" t="s">
        <v>635</v>
      </c>
      <c r="B2281" t="s">
        <v>646</v>
      </c>
      <c r="C2281" t="s">
        <v>64</v>
      </c>
      <c r="D2281" t="s">
        <v>65</v>
      </c>
      <c r="E2281" t="s">
        <v>534</v>
      </c>
      <c r="F2281" t="str">
        <f>VLOOKUP(E2281,'Коды программ'!$A$2:$B$578,2,FALSE)</f>
        <v>Финансы</v>
      </c>
      <c r="G2281" t="s">
        <v>32</v>
      </c>
      <c r="H2281" t="s">
        <v>71</v>
      </c>
      <c r="I2281" t="str">
        <f t="shared" si="105"/>
        <v>38.02.0603</v>
      </c>
      <c r="J2281">
        <v>0</v>
      </c>
      <c r="K2281">
        <v>0</v>
      </c>
      <c r="L2281">
        <v>0</v>
      </c>
      <c r="M2281">
        <v>0</v>
      </c>
      <c r="N2281">
        <v>0</v>
      </c>
      <c r="O2281">
        <v>0</v>
      </c>
      <c r="P2281">
        <v>0</v>
      </c>
      <c r="Q2281">
        <v>0</v>
      </c>
      <c r="R2281">
        <v>0</v>
      </c>
      <c r="S2281">
        <v>0</v>
      </c>
      <c r="T2281">
        <v>0</v>
      </c>
      <c r="U2281">
        <v>0</v>
      </c>
      <c r="V2281">
        <v>0</v>
      </c>
      <c r="W2281">
        <v>0</v>
      </c>
      <c r="X2281">
        <v>0</v>
      </c>
      <c r="Y2281">
        <v>0</v>
      </c>
      <c r="Z2281">
        <v>0</v>
      </c>
      <c r="AA2281">
        <v>0</v>
      </c>
      <c r="AB2281">
        <v>0</v>
      </c>
      <c r="AC2281">
        <v>0</v>
      </c>
      <c r="AD2281">
        <v>0</v>
      </c>
      <c r="AE2281">
        <v>0</v>
      </c>
      <c r="AF2281">
        <v>0</v>
      </c>
      <c r="AG2281">
        <v>0</v>
      </c>
      <c r="AH2281">
        <v>0</v>
      </c>
      <c r="AI2281">
        <v>0</v>
      </c>
      <c r="AK2281" t="str">
        <f t="shared" si="106"/>
        <v>проверка пройдена</v>
      </c>
      <c r="AL2281" t="b">
        <f t="shared" si="107"/>
        <v>0</v>
      </c>
    </row>
    <row r="2282" spans="1:38" hidden="1" x14ac:dyDescent="0.25">
      <c r="A2282" t="s">
        <v>635</v>
      </c>
      <c r="B2282" t="s">
        <v>646</v>
      </c>
      <c r="C2282" t="s">
        <v>64</v>
      </c>
      <c r="D2282" t="s">
        <v>65</v>
      </c>
      <c r="E2282" t="s">
        <v>534</v>
      </c>
      <c r="F2282" t="str">
        <f>VLOOKUP(E2282,'Коды программ'!$A$2:$B$578,2,FALSE)</f>
        <v>Финансы</v>
      </c>
      <c r="G2282" t="s">
        <v>33</v>
      </c>
      <c r="H2282" t="s">
        <v>72</v>
      </c>
      <c r="I2282" t="str">
        <f t="shared" si="105"/>
        <v>38.02.0604</v>
      </c>
      <c r="J2282">
        <v>0</v>
      </c>
      <c r="K2282">
        <v>0</v>
      </c>
      <c r="L2282">
        <v>0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>
        <v>0</v>
      </c>
      <c r="AB2282">
        <v>0</v>
      </c>
      <c r="AC2282">
        <v>0</v>
      </c>
      <c r="AD2282">
        <v>0</v>
      </c>
      <c r="AE2282">
        <v>0</v>
      </c>
      <c r="AF2282">
        <v>0</v>
      </c>
      <c r="AG2282">
        <v>0</v>
      </c>
      <c r="AH2282">
        <v>0</v>
      </c>
      <c r="AI2282">
        <v>0</v>
      </c>
      <c r="AK2282" t="str">
        <f t="shared" si="106"/>
        <v>проверка пройдена</v>
      </c>
      <c r="AL2282" t="b">
        <f t="shared" si="107"/>
        <v>0</v>
      </c>
    </row>
    <row r="2283" spans="1:38" hidden="1" x14ac:dyDescent="0.25">
      <c r="A2283" t="s">
        <v>635</v>
      </c>
      <c r="B2283" t="s">
        <v>646</v>
      </c>
      <c r="C2283" t="s">
        <v>64</v>
      </c>
      <c r="D2283" t="s">
        <v>65</v>
      </c>
      <c r="E2283" t="s">
        <v>534</v>
      </c>
      <c r="F2283" t="str">
        <f>VLOOKUP(E2283,'Коды программ'!$A$2:$B$578,2,FALSE)</f>
        <v>Финансы</v>
      </c>
      <c r="G2283" t="s">
        <v>34</v>
      </c>
      <c r="H2283" t="s">
        <v>73</v>
      </c>
      <c r="I2283" t="str">
        <f t="shared" si="105"/>
        <v>38.02.0605</v>
      </c>
      <c r="J2283">
        <v>0</v>
      </c>
      <c r="K2283">
        <v>0</v>
      </c>
      <c r="L2283">
        <v>0</v>
      </c>
      <c r="M2283">
        <v>0</v>
      </c>
      <c r="N2283">
        <v>0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>
        <v>0</v>
      </c>
      <c r="AB2283">
        <v>0</v>
      </c>
      <c r="AC2283">
        <v>0</v>
      </c>
      <c r="AD2283">
        <v>0</v>
      </c>
      <c r="AE2283">
        <v>0</v>
      </c>
      <c r="AF2283">
        <v>0</v>
      </c>
      <c r="AG2283">
        <v>0</v>
      </c>
      <c r="AH2283">
        <v>0</v>
      </c>
      <c r="AI2283">
        <v>0</v>
      </c>
      <c r="AK2283" t="str">
        <f t="shared" si="106"/>
        <v>проверка пройдена</v>
      </c>
      <c r="AL2283" t="b">
        <f t="shared" si="107"/>
        <v>0</v>
      </c>
    </row>
    <row r="2284" spans="1:38" x14ac:dyDescent="0.25">
      <c r="A2284" t="s">
        <v>635</v>
      </c>
      <c r="B2284" t="s">
        <v>646</v>
      </c>
      <c r="C2284" t="s">
        <v>64</v>
      </c>
      <c r="D2284" t="s">
        <v>65</v>
      </c>
      <c r="E2284" t="s">
        <v>289</v>
      </c>
      <c r="F2284" t="str">
        <f>VLOOKUP(E2284,'Коды программ'!$A$2:$B$578,2,FALSE)</f>
        <v>Банковское дело</v>
      </c>
      <c r="G2284" t="s">
        <v>30</v>
      </c>
      <c r="H2284" t="s">
        <v>68</v>
      </c>
      <c r="I2284" t="str">
        <f t="shared" si="105"/>
        <v>38.02.0701</v>
      </c>
      <c r="J2284">
        <v>50</v>
      </c>
      <c r="K2284">
        <v>16</v>
      </c>
      <c r="L2284">
        <v>3</v>
      </c>
      <c r="M2284">
        <v>0</v>
      </c>
      <c r="N2284">
        <v>0</v>
      </c>
      <c r="O2284">
        <v>0</v>
      </c>
      <c r="P2284">
        <v>13</v>
      </c>
      <c r="Q2284">
        <v>3</v>
      </c>
      <c r="R2284">
        <v>0</v>
      </c>
      <c r="S2284">
        <v>0</v>
      </c>
      <c r="T2284">
        <v>0</v>
      </c>
      <c r="U2284">
        <v>0</v>
      </c>
      <c r="V2284">
        <v>0</v>
      </c>
      <c r="W2284">
        <v>0</v>
      </c>
      <c r="X2284">
        <v>0</v>
      </c>
      <c r="Y2284">
        <v>0</v>
      </c>
      <c r="Z2284">
        <v>0</v>
      </c>
      <c r="AA2284">
        <v>0</v>
      </c>
      <c r="AB2284">
        <v>0</v>
      </c>
      <c r="AC2284">
        <v>0</v>
      </c>
      <c r="AD2284">
        <v>18</v>
      </c>
      <c r="AE2284">
        <v>0</v>
      </c>
      <c r="AF2284">
        <v>0</v>
      </c>
      <c r="AG2284">
        <v>0</v>
      </c>
      <c r="AH2284">
        <v>0</v>
      </c>
      <c r="AI2284">
        <v>0</v>
      </c>
      <c r="AJ2284" t="s">
        <v>532</v>
      </c>
      <c r="AK2284" t="str">
        <f t="shared" si="106"/>
        <v>проверка пройдена</v>
      </c>
      <c r="AL2284" t="b">
        <f t="shared" si="107"/>
        <v>0</v>
      </c>
    </row>
    <row r="2285" spans="1:38" hidden="1" x14ac:dyDescent="0.25">
      <c r="A2285" t="s">
        <v>635</v>
      </c>
      <c r="B2285" t="s">
        <v>646</v>
      </c>
      <c r="C2285" t="s">
        <v>64</v>
      </c>
      <c r="D2285" t="s">
        <v>65</v>
      </c>
      <c r="E2285" t="s">
        <v>289</v>
      </c>
      <c r="F2285" t="str">
        <f>VLOOKUP(E2285,'Коды программ'!$A$2:$B$578,2,FALSE)</f>
        <v>Банковское дело</v>
      </c>
      <c r="G2285" t="s">
        <v>31</v>
      </c>
      <c r="H2285" t="s">
        <v>70</v>
      </c>
      <c r="I2285" t="str">
        <f t="shared" si="105"/>
        <v>38.02.0702</v>
      </c>
      <c r="J2285">
        <v>0</v>
      </c>
      <c r="K2285">
        <v>0</v>
      </c>
      <c r="L2285">
        <v>0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v>0</v>
      </c>
      <c r="V2285">
        <v>0</v>
      </c>
      <c r="W2285">
        <v>0</v>
      </c>
      <c r="X2285">
        <v>0</v>
      </c>
      <c r="Y2285">
        <v>0</v>
      </c>
      <c r="Z2285">
        <v>0</v>
      </c>
      <c r="AA2285">
        <v>0</v>
      </c>
      <c r="AB2285">
        <v>0</v>
      </c>
      <c r="AC2285">
        <v>0</v>
      </c>
      <c r="AD2285">
        <v>0</v>
      </c>
      <c r="AE2285">
        <v>0</v>
      </c>
      <c r="AF2285">
        <v>0</v>
      </c>
      <c r="AG2285">
        <v>0</v>
      </c>
      <c r="AH2285">
        <v>0</v>
      </c>
      <c r="AI2285">
        <v>0</v>
      </c>
      <c r="AK2285" t="str">
        <f t="shared" si="106"/>
        <v>проверка пройдена</v>
      </c>
      <c r="AL2285" t="b">
        <f t="shared" si="107"/>
        <v>0</v>
      </c>
    </row>
    <row r="2286" spans="1:38" hidden="1" x14ac:dyDescent="0.25">
      <c r="A2286" t="s">
        <v>635</v>
      </c>
      <c r="B2286" t="s">
        <v>646</v>
      </c>
      <c r="C2286" t="s">
        <v>64</v>
      </c>
      <c r="D2286" t="s">
        <v>65</v>
      </c>
      <c r="E2286" t="s">
        <v>289</v>
      </c>
      <c r="F2286" t="str">
        <f>VLOOKUP(E2286,'Коды программ'!$A$2:$B$578,2,FALSE)</f>
        <v>Банковское дело</v>
      </c>
      <c r="G2286" t="s">
        <v>32</v>
      </c>
      <c r="H2286" t="s">
        <v>71</v>
      </c>
      <c r="I2286" t="str">
        <f t="shared" si="105"/>
        <v>38.02.0703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0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0</v>
      </c>
      <c r="V2286">
        <v>0</v>
      </c>
      <c r="W2286">
        <v>0</v>
      </c>
      <c r="X2286">
        <v>0</v>
      </c>
      <c r="Y2286">
        <v>0</v>
      </c>
      <c r="Z2286">
        <v>0</v>
      </c>
      <c r="AA2286">
        <v>0</v>
      </c>
      <c r="AB2286">
        <v>0</v>
      </c>
      <c r="AC2286">
        <v>0</v>
      </c>
      <c r="AD2286">
        <v>0</v>
      </c>
      <c r="AE2286">
        <v>0</v>
      </c>
      <c r="AF2286">
        <v>0</v>
      </c>
      <c r="AG2286">
        <v>0</v>
      </c>
      <c r="AH2286">
        <v>0</v>
      </c>
      <c r="AI2286">
        <v>0</v>
      </c>
      <c r="AK2286" t="str">
        <f t="shared" si="106"/>
        <v>проверка пройдена</v>
      </c>
      <c r="AL2286" t="b">
        <f t="shared" si="107"/>
        <v>0</v>
      </c>
    </row>
    <row r="2287" spans="1:38" hidden="1" x14ac:dyDescent="0.25">
      <c r="A2287" t="s">
        <v>635</v>
      </c>
      <c r="B2287" t="s">
        <v>646</v>
      </c>
      <c r="C2287" t="s">
        <v>64</v>
      </c>
      <c r="D2287" t="s">
        <v>65</v>
      </c>
      <c r="E2287" t="s">
        <v>289</v>
      </c>
      <c r="F2287" t="str">
        <f>VLOOKUP(E2287,'Коды программ'!$A$2:$B$578,2,FALSE)</f>
        <v>Банковское дело</v>
      </c>
      <c r="G2287" t="s">
        <v>33</v>
      </c>
      <c r="H2287" t="s">
        <v>72</v>
      </c>
      <c r="I2287" t="str">
        <f t="shared" si="105"/>
        <v>38.02.0704</v>
      </c>
      <c r="J2287">
        <v>0</v>
      </c>
      <c r="K2287">
        <v>0</v>
      </c>
      <c r="L2287">
        <v>0</v>
      </c>
      <c r="M2287">
        <v>0</v>
      </c>
      <c r="N2287">
        <v>0</v>
      </c>
      <c r="O2287">
        <v>0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>
        <v>0</v>
      </c>
      <c r="AB2287">
        <v>0</v>
      </c>
      <c r="AC2287">
        <v>0</v>
      </c>
      <c r="AD2287">
        <v>0</v>
      </c>
      <c r="AE2287">
        <v>0</v>
      </c>
      <c r="AF2287">
        <v>0</v>
      </c>
      <c r="AG2287">
        <v>0</v>
      </c>
      <c r="AH2287">
        <v>0</v>
      </c>
      <c r="AI2287">
        <v>0</v>
      </c>
      <c r="AK2287" t="str">
        <f t="shared" si="106"/>
        <v>проверка пройдена</v>
      </c>
      <c r="AL2287" t="b">
        <f t="shared" si="107"/>
        <v>0</v>
      </c>
    </row>
    <row r="2288" spans="1:38" hidden="1" x14ac:dyDescent="0.25">
      <c r="A2288" t="s">
        <v>635</v>
      </c>
      <c r="B2288" t="s">
        <v>646</v>
      </c>
      <c r="C2288" t="s">
        <v>64</v>
      </c>
      <c r="D2288" t="s">
        <v>65</v>
      </c>
      <c r="E2288" t="s">
        <v>289</v>
      </c>
      <c r="F2288" t="str">
        <f>VLOOKUP(E2288,'Коды программ'!$A$2:$B$578,2,FALSE)</f>
        <v>Банковское дело</v>
      </c>
      <c r="G2288" t="s">
        <v>34</v>
      </c>
      <c r="H2288" t="s">
        <v>73</v>
      </c>
      <c r="I2288" t="str">
        <f t="shared" si="105"/>
        <v>38.02.0705</v>
      </c>
      <c r="J2288">
        <v>0</v>
      </c>
      <c r="K2288">
        <v>0</v>
      </c>
      <c r="L2288">
        <v>0</v>
      </c>
      <c r="M2288">
        <v>0</v>
      </c>
      <c r="N2288">
        <v>0</v>
      </c>
      <c r="O2288">
        <v>0</v>
      </c>
      <c r="P2288">
        <v>0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>
        <v>0</v>
      </c>
      <c r="AB2288">
        <v>0</v>
      </c>
      <c r="AC2288">
        <v>0</v>
      </c>
      <c r="AD2288">
        <v>0</v>
      </c>
      <c r="AE2288">
        <v>0</v>
      </c>
      <c r="AF2288">
        <v>0</v>
      </c>
      <c r="AG2288">
        <v>0</v>
      </c>
      <c r="AH2288">
        <v>0</v>
      </c>
      <c r="AI2288">
        <v>0</v>
      </c>
      <c r="AK2288" t="str">
        <f t="shared" si="106"/>
        <v>проверка пройдена</v>
      </c>
      <c r="AL2288" t="b">
        <f t="shared" si="107"/>
        <v>0</v>
      </c>
    </row>
    <row r="2289" spans="1:38" x14ac:dyDescent="0.25">
      <c r="A2289" t="s">
        <v>635</v>
      </c>
      <c r="B2289" t="s">
        <v>646</v>
      </c>
      <c r="C2289" t="s">
        <v>64</v>
      </c>
      <c r="D2289" t="s">
        <v>65</v>
      </c>
      <c r="E2289" t="s">
        <v>228</v>
      </c>
      <c r="F2289" t="str">
        <f>VLOOKUP(E2289,'Коды программ'!$A$2:$B$578,2,FALSE)</f>
        <v>Право и организация социального обеспечения</v>
      </c>
      <c r="G2289" t="s">
        <v>30</v>
      </c>
      <c r="H2289" t="s">
        <v>68</v>
      </c>
      <c r="I2289" t="str">
        <f t="shared" si="105"/>
        <v>40.02.0101</v>
      </c>
      <c r="J2289">
        <v>298</v>
      </c>
      <c r="K2289">
        <v>88</v>
      </c>
      <c r="L2289">
        <v>26</v>
      </c>
      <c r="M2289">
        <v>0</v>
      </c>
      <c r="N2289">
        <v>2</v>
      </c>
      <c r="O2289">
        <v>8</v>
      </c>
      <c r="P2289">
        <v>87</v>
      </c>
      <c r="Q2289">
        <v>16</v>
      </c>
      <c r="R2289">
        <v>0</v>
      </c>
      <c r="S2289">
        <v>3</v>
      </c>
      <c r="T2289">
        <v>0</v>
      </c>
      <c r="U2289">
        <v>0</v>
      </c>
      <c r="V2289">
        <v>0</v>
      </c>
      <c r="W2289">
        <v>0</v>
      </c>
      <c r="X2289">
        <v>0</v>
      </c>
      <c r="Y2289">
        <v>0</v>
      </c>
      <c r="Z2289">
        <v>0</v>
      </c>
      <c r="AA2289">
        <v>0</v>
      </c>
      <c r="AB2289">
        <v>0</v>
      </c>
      <c r="AC2289">
        <v>0</v>
      </c>
      <c r="AD2289">
        <v>92</v>
      </c>
      <c r="AE2289">
        <v>0</v>
      </c>
      <c r="AF2289">
        <v>0</v>
      </c>
      <c r="AG2289">
        <v>2</v>
      </c>
      <c r="AH2289">
        <v>0</v>
      </c>
      <c r="AI2289">
        <v>0</v>
      </c>
      <c r="AJ2289" t="s">
        <v>532</v>
      </c>
      <c r="AK2289" t="str">
        <f t="shared" si="106"/>
        <v>проверка пройдена</v>
      </c>
      <c r="AL2289" t="b">
        <f t="shared" si="107"/>
        <v>0</v>
      </c>
    </row>
    <row r="2290" spans="1:38" hidden="1" x14ac:dyDescent="0.25">
      <c r="A2290" t="s">
        <v>635</v>
      </c>
      <c r="B2290" t="s">
        <v>646</v>
      </c>
      <c r="C2290" t="s">
        <v>64</v>
      </c>
      <c r="D2290" t="s">
        <v>65</v>
      </c>
      <c r="E2290" t="s">
        <v>228</v>
      </c>
      <c r="F2290" t="str">
        <f>VLOOKUP(E2290,'Коды программ'!$A$2:$B$578,2,FALSE)</f>
        <v>Право и организация социального обеспечения</v>
      </c>
      <c r="G2290" t="s">
        <v>31</v>
      </c>
      <c r="H2290" t="s">
        <v>70</v>
      </c>
      <c r="I2290" t="str">
        <f t="shared" si="105"/>
        <v>40.02.0102</v>
      </c>
      <c r="J2290">
        <v>2</v>
      </c>
      <c r="K2290">
        <v>0</v>
      </c>
      <c r="L2290">
        <v>0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v>0</v>
      </c>
      <c r="V2290">
        <v>0</v>
      </c>
      <c r="W2290">
        <v>0</v>
      </c>
      <c r="X2290">
        <v>0</v>
      </c>
      <c r="Y2290">
        <v>0</v>
      </c>
      <c r="Z2290">
        <v>0</v>
      </c>
      <c r="AA2290">
        <v>0</v>
      </c>
      <c r="AB2290">
        <v>0</v>
      </c>
      <c r="AC2290">
        <v>0</v>
      </c>
      <c r="AD2290">
        <v>2</v>
      </c>
      <c r="AE2290">
        <v>0</v>
      </c>
      <c r="AF2290">
        <v>0</v>
      </c>
      <c r="AG2290">
        <v>0</v>
      </c>
      <c r="AH2290">
        <v>0</v>
      </c>
      <c r="AI2290">
        <v>0</v>
      </c>
      <c r="AK2290" t="str">
        <f t="shared" si="106"/>
        <v>проверка пройдена</v>
      </c>
      <c r="AL2290" t="b">
        <f t="shared" si="107"/>
        <v>0</v>
      </c>
    </row>
    <row r="2291" spans="1:38" hidden="1" x14ac:dyDescent="0.25">
      <c r="A2291" t="s">
        <v>635</v>
      </c>
      <c r="B2291" t="s">
        <v>646</v>
      </c>
      <c r="C2291" t="s">
        <v>64</v>
      </c>
      <c r="D2291" t="s">
        <v>65</v>
      </c>
      <c r="E2291" t="s">
        <v>228</v>
      </c>
      <c r="F2291" t="str">
        <f>VLOOKUP(E2291,'Коды программ'!$A$2:$B$578,2,FALSE)</f>
        <v>Право и организация социального обеспечения</v>
      </c>
      <c r="G2291" t="s">
        <v>32</v>
      </c>
      <c r="H2291" t="s">
        <v>71</v>
      </c>
      <c r="I2291" t="str">
        <f t="shared" si="105"/>
        <v>40.02.0103</v>
      </c>
      <c r="J2291">
        <v>2</v>
      </c>
      <c r="K2291">
        <v>0</v>
      </c>
      <c r="L2291">
        <v>0</v>
      </c>
      <c r="M2291">
        <v>0</v>
      </c>
      <c r="N2291">
        <v>0</v>
      </c>
      <c r="O2291">
        <v>0</v>
      </c>
      <c r="P2291">
        <v>0</v>
      </c>
      <c r="Q2291">
        <v>0</v>
      </c>
      <c r="R2291">
        <v>0</v>
      </c>
      <c r="S2291">
        <v>0</v>
      </c>
      <c r="T2291">
        <v>0</v>
      </c>
      <c r="U2291">
        <v>0</v>
      </c>
      <c r="V2291">
        <v>0</v>
      </c>
      <c r="W2291">
        <v>0</v>
      </c>
      <c r="X2291">
        <v>0</v>
      </c>
      <c r="Y2291">
        <v>0</v>
      </c>
      <c r="Z2291">
        <v>0</v>
      </c>
      <c r="AA2291">
        <v>0</v>
      </c>
      <c r="AB2291">
        <v>0</v>
      </c>
      <c r="AC2291">
        <v>0</v>
      </c>
      <c r="AD2291">
        <v>2</v>
      </c>
      <c r="AE2291">
        <v>0</v>
      </c>
      <c r="AF2291">
        <v>0</v>
      </c>
      <c r="AG2291">
        <v>0</v>
      </c>
      <c r="AH2291">
        <v>0</v>
      </c>
      <c r="AI2291">
        <v>0</v>
      </c>
      <c r="AK2291" t="str">
        <f t="shared" si="106"/>
        <v>проверка пройдена</v>
      </c>
      <c r="AL2291" t="b">
        <f t="shared" si="107"/>
        <v>0</v>
      </c>
    </row>
    <row r="2292" spans="1:38" hidden="1" x14ac:dyDescent="0.25">
      <c r="A2292" t="s">
        <v>635</v>
      </c>
      <c r="B2292" t="s">
        <v>646</v>
      </c>
      <c r="C2292" t="s">
        <v>64</v>
      </c>
      <c r="D2292" t="s">
        <v>65</v>
      </c>
      <c r="E2292" t="s">
        <v>228</v>
      </c>
      <c r="F2292" t="str">
        <f>VLOOKUP(E2292,'Коды программ'!$A$2:$B$578,2,FALSE)</f>
        <v>Право и организация социального обеспечения</v>
      </c>
      <c r="G2292" t="s">
        <v>33</v>
      </c>
      <c r="H2292" t="s">
        <v>72</v>
      </c>
      <c r="I2292" t="str">
        <f t="shared" si="105"/>
        <v>40.02.0104</v>
      </c>
      <c r="J2292">
        <v>0</v>
      </c>
      <c r="K2292">
        <v>0</v>
      </c>
      <c r="L2292">
        <v>0</v>
      </c>
      <c r="M2292">
        <v>0</v>
      </c>
      <c r="N2292">
        <v>0</v>
      </c>
      <c r="O2292">
        <v>0</v>
      </c>
      <c r="P2292">
        <v>0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>
        <v>0</v>
      </c>
      <c r="AB2292">
        <v>0</v>
      </c>
      <c r="AC2292">
        <v>0</v>
      </c>
      <c r="AD2292">
        <v>0</v>
      </c>
      <c r="AE2292">
        <v>0</v>
      </c>
      <c r="AF2292">
        <v>0</v>
      </c>
      <c r="AG2292">
        <v>0</v>
      </c>
      <c r="AH2292">
        <v>0</v>
      </c>
      <c r="AI2292">
        <v>0</v>
      </c>
      <c r="AK2292" t="str">
        <f t="shared" si="106"/>
        <v>проверка пройдена</v>
      </c>
      <c r="AL2292" t="b">
        <f t="shared" si="107"/>
        <v>0</v>
      </c>
    </row>
    <row r="2293" spans="1:38" hidden="1" x14ac:dyDescent="0.25">
      <c r="A2293" t="s">
        <v>635</v>
      </c>
      <c r="B2293" t="s">
        <v>646</v>
      </c>
      <c r="C2293" t="s">
        <v>64</v>
      </c>
      <c r="D2293" t="s">
        <v>65</v>
      </c>
      <c r="E2293" t="s">
        <v>228</v>
      </c>
      <c r="F2293" t="str">
        <f>VLOOKUP(E2293,'Коды программ'!$A$2:$B$578,2,FALSE)</f>
        <v>Право и организация социального обеспечения</v>
      </c>
      <c r="G2293" t="s">
        <v>34</v>
      </c>
      <c r="H2293" t="s">
        <v>73</v>
      </c>
      <c r="I2293" t="str">
        <f t="shared" si="105"/>
        <v>40.02.0105</v>
      </c>
      <c r="J2293">
        <v>0</v>
      </c>
      <c r="K2293">
        <v>0</v>
      </c>
      <c r="L2293">
        <v>0</v>
      </c>
      <c r="M2293">
        <v>0</v>
      </c>
      <c r="N2293">
        <v>0</v>
      </c>
      <c r="O2293">
        <v>0</v>
      </c>
      <c r="P2293">
        <v>0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>
        <v>0</v>
      </c>
      <c r="AB2293">
        <v>0</v>
      </c>
      <c r="AC2293">
        <v>0</v>
      </c>
      <c r="AD2293">
        <v>0</v>
      </c>
      <c r="AE2293">
        <v>0</v>
      </c>
      <c r="AF2293">
        <v>0</v>
      </c>
      <c r="AG2293">
        <v>0</v>
      </c>
      <c r="AH2293">
        <v>0</v>
      </c>
      <c r="AI2293">
        <v>0</v>
      </c>
      <c r="AK2293" t="str">
        <f t="shared" si="106"/>
        <v>проверка пройдена</v>
      </c>
      <c r="AL2293" t="b">
        <f t="shared" si="107"/>
        <v>0</v>
      </c>
    </row>
    <row r="2294" spans="1:38" x14ac:dyDescent="0.25">
      <c r="A2294" t="s">
        <v>635</v>
      </c>
      <c r="B2294" t="s">
        <v>646</v>
      </c>
      <c r="C2294" t="s">
        <v>64</v>
      </c>
      <c r="D2294" t="s">
        <v>65</v>
      </c>
      <c r="E2294" t="s">
        <v>295</v>
      </c>
      <c r="F2294" t="str">
        <f>VLOOKUP(E2294,'Коды программ'!$A$2:$B$578,2,FALSE)</f>
        <v>Туризм</v>
      </c>
      <c r="G2294" t="s">
        <v>30</v>
      </c>
      <c r="H2294" t="s">
        <v>68</v>
      </c>
      <c r="I2294" t="str">
        <f t="shared" si="105"/>
        <v>43.02.1001</v>
      </c>
      <c r="J2294">
        <v>78</v>
      </c>
      <c r="K2294">
        <v>35</v>
      </c>
      <c r="L2294">
        <v>2</v>
      </c>
      <c r="M2294">
        <v>0</v>
      </c>
      <c r="N2294">
        <v>0</v>
      </c>
      <c r="O2294">
        <v>1</v>
      </c>
      <c r="P2294">
        <v>11</v>
      </c>
      <c r="Q2294">
        <v>3</v>
      </c>
      <c r="R2294">
        <v>0</v>
      </c>
      <c r="S2294">
        <v>1</v>
      </c>
      <c r="T2294">
        <v>0</v>
      </c>
      <c r="U2294">
        <v>0</v>
      </c>
      <c r="V2294">
        <v>0</v>
      </c>
      <c r="W2294">
        <v>0</v>
      </c>
      <c r="X2294">
        <v>0</v>
      </c>
      <c r="Y2294">
        <v>0</v>
      </c>
      <c r="Z2294">
        <v>0</v>
      </c>
      <c r="AA2294">
        <v>0</v>
      </c>
      <c r="AB2294">
        <v>0</v>
      </c>
      <c r="AC2294">
        <v>0</v>
      </c>
      <c r="AD2294">
        <v>24</v>
      </c>
      <c r="AE2294">
        <v>0</v>
      </c>
      <c r="AF2294">
        <v>3</v>
      </c>
      <c r="AG2294">
        <v>0</v>
      </c>
      <c r="AH2294">
        <v>0</v>
      </c>
      <c r="AI2294">
        <v>0</v>
      </c>
      <c r="AJ2294" t="s">
        <v>532</v>
      </c>
      <c r="AK2294" t="str">
        <f t="shared" si="106"/>
        <v>проверка пройдена</v>
      </c>
      <c r="AL2294" t="b">
        <f t="shared" si="107"/>
        <v>0</v>
      </c>
    </row>
    <row r="2295" spans="1:38" hidden="1" x14ac:dyDescent="0.25">
      <c r="A2295" t="s">
        <v>635</v>
      </c>
      <c r="B2295" t="s">
        <v>646</v>
      </c>
      <c r="C2295" t="s">
        <v>64</v>
      </c>
      <c r="D2295" t="s">
        <v>65</v>
      </c>
      <c r="E2295" t="s">
        <v>295</v>
      </c>
      <c r="F2295" t="str">
        <f>VLOOKUP(E2295,'Коды программ'!$A$2:$B$578,2,FALSE)</f>
        <v>Туризм</v>
      </c>
      <c r="G2295" t="s">
        <v>31</v>
      </c>
      <c r="H2295" t="s">
        <v>70</v>
      </c>
      <c r="I2295" t="str">
        <f t="shared" si="105"/>
        <v>43.02.1002</v>
      </c>
      <c r="J2295">
        <v>1</v>
      </c>
      <c r="K2295">
        <v>0</v>
      </c>
      <c r="L2295">
        <v>0</v>
      </c>
      <c r="M2295">
        <v>0</v>
      </c>
      <c r="N2295">
        <v>0</v>
      </c>
      <c r="O2295">
        <v>0</v>
      </c>
      <c r="P2295">
        <v>1</v>
      </c>
      <c r="Q2295">
        <v>0</v>
      </c>
      <c r="R2295">
        <v>0</v>
      </c>
      <c r="S2295">
        <v>0</v>
      </c>
      <c r="T2295">
        <v>0</v>
      </c>
      <c r="U2295">
        <v>0</v>
      </c>
      <c r="V2295">
        <v>0</v>
      </c>
      <c r="W2295">
        <v>0</v>
      </c>
      <c r="X2295">
        <v>0</v>
      </c>
      <c r="Y2295">
        <v>0</v>
      </c>
      <c r="Z2295">
        <v>0</v>
      </c>
      <c r="AA2295">
        <v>0</v>
      </c>
      <c r="AB2295">
        <v>0</v>
      </c>
      <c r="AC2295">
        <v>0</v>
      </c>
      <c r="AD2295">
        <v>0</v>
      </c>
      <c r="AE2295">
        <v>0</v>
      </c>
      <c r="AF2295">
        <v>0</v>
      </c>
      <c r="AG2295">
        <v>0</v>
      </c>
      <c r="AH2295">
        <v>0</v>
      </c>
      <c r="AI2295">
        <v>0</v>
      </c>
      <c r="AK2295" t="str">
        <f t="shared" si="106"/>
        <v>проверка пройдена</v>
      </c>
      <c r="AL2295" t="b">
        <f t="shared" si="107"/>
        <v>0</v>
      </c>
    </row>
    <row r="2296" spans="1:38" hidden="1" x14ac:dyDescent="0.25">
      <c r="A2296" t="s">
        <v>635</v>
      </c>
      <c r="B2296" t="s">
        <v>646</v>
      </c>
      <c r="C2296" t="s">
        <v>64</v>
      </c>
      <c r="D2296" t="s">
        <v>65</v>
      </c>
      <c r="E2296" t="s">
        <v>295</v>
      </c>
      <c r="F2296" t="str">
        <f>VLOOKUP(E2296,'Коды программ'!$A$2:$B$578,2,FALSE)</f>
        <v>Туризм</v>
      </c>
      <c r="G2296" t="s">
        <v>32</v>
      </c>
      <c r="H2296" t="s">
        <v>71</v>
      </c>
      <c r="I2296" t="str">
        <f t="shared" si="105"/>
        <v>43.02.1003</v>
      </c>
      <c r="J2296">
        <v>1</v>
      </c>
      <c r="K2296">
        <v>0</v>
      </c>
      <c r="L2296">
        <v>0</v>
      </c>
      <c r="M2296">
        <v>0</v>
      </c>
      <c r="N2296">
        <v>0</v>
      </c>
      <c r="O2296">
        <v>0</v>
      </c>
      <c r="P2296">
        <v>1</v>
      </c>
      <c r="Q2296">
        <v>0</v>
      </c>
      <c r="R2296">
        <v>0</v>
      </c>
      <c r="S2296">
        <v>0</v>
      </c>
      <c r="T2296">
        <v>0</v>
      </c>
      <c r="U2296">
        <v>0</v>
      </c>
      <c r="V2296">
        <v>0</v>
      </c>
      <c r="W2296">
        <v>0</v>
      </c>
      <c r="X2296">
        <v>0</v>
      </c>
      <c r="Y2296">
        <v>0</v>
      </c>
      <c r="Z2296">
        <v>0</v>
      </c>
      <c r="AA2296">
        <v>0</v>
      </c>
      <c r="AB2296">
        <v>0</v>
      </c>
      <c r="AC2296">
        <v>0</v>
      </c>
      <c r="AD2296">
        <v>0</v>
      </c>
      <c r="AE2296">
        <v>0</v>
      </c>
      <c r="AF2296">
        <v>0</v>
      </c>
      <c r="AG2296">
        <v>0</v>
      </c>
      <c r="AH2296">
        <v>0</v>
      </c>
      <c r="AI2296">
        <v>0</v>
      </c>
      <c r="AK2296" t="str">
        <f t="shared" si="106"/>
        <v>проверка пройдена</v>
      </c>
      <c r="AL2296" t="b">
        <f t="shared" si="107"/>
        <v>0</v>
      </c>
    </row>
    <row r="2297" spans="1:38" hidden="1" x14ac:dyDescent="0.25">
      <c r="A2297" t="s">
        <v>635</v>
      </c>
      <c r="B2297" t="s">
        <v>646</v>
      </c>
      <c r="C2297" t="s">
        <v>64</v>
      </c>
      <c r="D2297" t="s">
        <v>65</v>
      </c>
      <c r="E2297" t="s">
        <v>295</v>
      </c>
      <c r="F2297" t="str">
        <f>VLOOKUP(E2297,'Коды программ'!$A$2:$B$578,2,FALSE)</f>
        <v>Туризм</v>
      </c>
      <c r="G2297" t="s">
        <v>33</v>
      </c>
      <c r="H2297" t="s">
        <v>72</v>
      </c>
      <c r="I2297" t="str">
        <f t="shared" si="105"/>
        <v>43.02.1004</v>
      </c>
      <c r="J2297">
        <v>0</v>
      </c>
      <c r="K2297">
        <v>0</v>
      </c>
      <c r="L2297">
        <v>0</v>
      </c>
      <c r="M2297">
        <v>0</v>
      </c>
      <c r="N2297">
        <v>0</v>
      </c>
      <c r="O2297">
        <v>0</v>
      </c>
      <c r="P2297">
        <v>0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>
        <v>0</v>
      </c>
      <c r="AB2297">
        <v>0</v>
      </c>
      <c r="AC2297">
        <v>0</v>
      </c>
      <c r="AD2297">
        <v>0</v>
      </c>
      <c r="AE2297">
        <v>0</v>
      </c>
      <c r="AF2297">
        <v>0</v>
      </c>
      <c r="AG2297">
        <v>0</v>
      </c>
      <c r="AH2297">
        <v>0</v>
      </c>
      <c r="AI2297">
        <v>0</v>
      </c>
      <c r="AK2297" t="str">
        <f t="shared" si="106"/>
        <v>проверка пройдена</v>
      </c>
      <c r="AL2297" t="b">
        <f t="shared" si="107"/>
        <v>0</v>
      </c>
    </row>
    <row r="2298" spans="1:38" hidden="1" x14ac:dyDescent="0.25">
      <c r="A2298" t="s">
        <v>635</v>
      </c>
      <c r="B2298" t="s">
        <v>646</v>
      </c>
      <c r="C2298" t="s">
        <v>64</v>
      </c>
      <c r="D2298" t="s">
        <v>65</v>
      </c>
      <c r="E2298" t="s">
        <v>295</v>
      </c>
      <c r="F2298" t="str">
        <f>VLOOKUP(E2298,'Коды программ'!$A$2:$B$578,2,FALSE)</f>
        <v>Туризм</v>
      </c>
      <c r="G2298" t="s">
        <v>34</v>
      </c>
      <c r="H2298" t="s">
        <v>73</v>
      </c>
      <c r="I2298" t="str">
        <f t="shared" si="105"/>
        <v>43.02.1005</v>
      </c>
      <c r="J2298">
        <v>0</v>
      </c>
      <c r="K2298">
        <v>0</v>
      </c>
      <c r="L2298">
        <v>0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>
        <v>0</v>
      </c>
      <c r="AB2298">
        <v>0</v>
      </c>
      <c r="AC2298">
        <v>0</v>
      </c>
      <c r="AD2298">
        <v>0</v>
      </c>
      <c r="AE2298">
        <v>0</v>
      </c>
      <c r="AF2298">
        <v>0</v>
      </c>
      <c r="AG2298">
        <v>0</v>
      </c>
      <c r="AH2298">
        <v>0</v>
      </c>
      <c r="AI2298">
        <v>0</v>
      </c>
      <c r="AK2298" t="str">
        <f t="shared" si="106"/>
        <v>проверка пройдена</v>
      </c>
      <c r="AL2298" t="b">
        <f t="shared" si="107"/>
        <v>0</v>
      </c>
    </row>
    <row r="2299" spans="1:38" x14ac:dyDescent="0.25">
      <c r="A2299" t="s">
        <v>635</v>
      </c>
      <c r="B2299" t="s">
        <v>646</v>
      </c>
      <c r="C2299" t="s">
        <v>64</v>
      </c>
      <c r="D2299" t="s">
        <v>65</v>
      </c>
      <c r="E2299" t="s">
        <v>165</v>
      </c>
      <c r="F2299" t="str">
        <f>VLOOKUP(E2299,'Коды программ'!$A$2:$B$578,2,FALSE)</f>
        <v>Гостиничный сервис</v>
      </c>
      <c r="G2299" t="s">
        <v>30</v>
      </c>
      <c r="H2299" t="s">
        <v>68</v>
      </c>
      <c r="I2299" t="str">
        <f t="shared" si="105"/>
        <v>43.02.1101</v>
      </c>
      <c r="J2299">
        <v>39</v>
      </c>
      <c r="K2299">
        <v>11</v>
      </c>
      <c r="L2299">
        <v>0</v>
      </c>
      <c r="M2299">
        <v>0</v>
      </c>
      <c r="N2299">
        <v>0</v>
      </c>
      <c r="O2299">
        <v>1</v>
      </c>
      <c r="P2299">
        <v>2</v>
      </c>
      <c r="Q2299">
        <v>2</v>
      </c>
      <c r="R2299">
        <v>0</v>
      </c>
      <c r="S2299">
        <v>4</v>
      </c>
      <c r="T2299">
        <v>0</v>
      </c>
      <c r="U2299">
        <v>0</v>
      </c>
      <c r="V2299">
        <v>0</v>
      </c>
      <c r="W2299">
        <v>0</v>
      </c>
      <c r="X2299">
        <v>0</v>
      </c>
      <c r="Y2299">
        <v>0</v>
      </c>
      <c r="Z2299">
        <v>0</v>
      </c>
      <c r="AA2299">
        <v>0</v>
      </c>
      <c r="AB2299">
        <v>0</v>
      </c>
      <c r="AC2299">
        <v>0</v>
      </c>
      <c r="AD2299">
        <v>19</v>
      </c>
      <c r="AE2299">
        <v>0</v>
      </c>
      <c r="AF2299">
        <v>0</v>
      </c>
      <c r="AG2299">
        <v>0</v>
      </c>
      <c r="AH2299">
        <v>0</v>
      </c>
      <c r="AI2299">
        <v>0</v>
      </c>
      <c r="AJ2299" t="s">
        <v>532</v>
      </c>
      <c r="AK2299" t="str">
        <f t="shared" si="106"/>
        <v>проверка пройдена</v>
      </c>
      <c r="AL2299" t="b">
        <f t="shared" si="107"/>
        <v>0</v>
      </c>
    </row>
    <row r="2300" spans="1:38" hidden="1" x14ac:dyDescent="0.25">
      <c r="A2300" t="s">
        <v>635</v>
      </c>
      <c r="B2300" t="s">
        <v>646</v>
      </c>
      <c r="C2300" t="s">
        <v>64</v>
      </c>
      <c r="D2300" t="s">
        <v>65</v>
      </c>
      <c r="E2300" t="s">
        <v>165</v>
      </c>
      <c r="F2300" t="str">
        <f>VLOOKUP(E2300,'Коды программ'!$A$2:$B$578,2,FALSE)</f>
        <v>Гостиничный сервис</v>
      </c>
      <c r="G2300" t="s">
        <v>31</v>
      </c>
      <c r="H2300" t="s">
        <v>70</v>
      </c>
      <c r="I2300" t="str">
        <f t="shared" si="105"/>
        <v>43.02.1102</v>
      </c>
      <c r="J2300">
        <v>1</v>
      </c>
      <c r="K2300">
        <v>0</v>
      </c>
      <c r="L2300">
        <v>0</v>
      </c>
      <c r="M2300">
        <v>0</v>
      </c>
      <c r="N2300">
        <v>0</v>
      </c>
      <c r="O2300">
        <v>0</v>
      </c>
      <c r="P2300">
        <v>1</v>
      </c>
      <c r="Q2300">
        <v>0</v>
      </c>
      <c r="R2300">
        <v>0</v>
      </c>
      <c r="S2300">
        <v>0</v>
      </c>
      <c r="T2300">
        <v>0</v>
      </c>
      <c r="U2300">
        <v>0</v>
      </c>
      <c r="V2300">
        <v>0</v>
      </c>
      <c r="W2300">
        <v>0</v>
      </c>
      <c r="X2300">
        <v>0</v>
      </c>
      <c r="Y2300">
        <v>0</v>
      </c>
      <c r="Z2300">
        <v>0</v>
      </c>
      <c r="AA2300">
        <v>0</v>
      </c>
      <c r="AB2300">
        <v>0</v>
      </c>
      <c r="AC2300">
        <v>0</v>
      </c>
      <c r="AD2300">
        <v>0</v>
      </c>
      <c r="AE2300">
        <v>0</v>
      </c>
      <c r="AF2300">
        <v>0</v>
      </c>
      <c r="AG2300">
        <v>0</v>
      </c>
      <c r="AH2300">
        <v>0</v>
      </c>
      <c r="AI2300">
        <v>0</v>
      </c>
      <c r="AK2300" t="str">
        <f t="shared" si="106"/>
        <v>проверка пройдена</v>
      </c>
      <c r="AL2300" t="b">
        <f t="shared" si="107"/>
        <v>0</v>
      </c>
    </row>
    <row r="2301" spans="1:38" hidden="1" x14ac:dyDescent="0.25">
      <c r="A2301" t="s">
        <v>635</v>
      </c>
      <c r="B2301" t="s">
        <v>646</v>
      </c>
      <c r="C2301" t="s">
        <v>64</v>
      </c>
      <c r="D2301" t="s">
        <v>65</v>
      </c>
      <c r="E2301" t="s">
        <v>165</v>
      </c>
      <c r="F2301" t="str">
        <f>VLOOKUP(E2301,'Коды программ'!$A$2:$B$578,2,FALSE)</f>
        <v>Гостиничный сервис</v>
      </c>
      <c r="G2301" t="s">
        <v>32</v>
      </c>
      <c r="H2301" t="s">
        <v>71</v>
      </c>
      <c r="I2301" t="str">
        <f t="shared" si="105"/>
        <v>43.02.1103</v>
      </c>
      <c r="J2301">
        <v>1</v>
      </c>
      <c r="K2301">
        <v>0</v>
      </c>
      <c r="L2301">
        <v>0</v>
      </c>
      <c r="M2301">
        <v>0</v>
      </c>
      <c r="N2301">
        <v>0</v>
      </c>
      <c r="O2301">
        <v>0</v>
      </c>
      <c r="P2301">
        <v>1</v>
      </c>
      <c r="Q2301">
        <v>0</v>
      </c>
      <c r="R2301">
        <v>0</v>
      </c>
      <c r="S2301">
        <v>0</v>
      </c>
      <c r="T2301">
        <v>0</v>
      </c>
      <c r="U2301">
        <v>0</v>
      </c>
      <c r="V2301">
        <v>0</v>
      </c>
      <c r="W2301">
        <v>0</v>
      </c>
      <c r="X2301">
        <v>0</v>
      </c>
      <c r="Y2301">
        <v>0</v>
      </c>
      <c r="Z2301">
        <v>0</v>
      </c>
      <c r="AA2301">
        <v>0</v>
      </c>
      <c r="AB2301">
        <v>0</v>
      </c>
      <c r="AC2301">
        <v>0</v>
      </c>
      <c r="AD2301">
        <v>0</v>
      </c>
      <c r="AE2301">
        <v>0</v>
      </c>
      <c r="AF2301">
        <v>0</v>
      </c>
      <c r="AG2301">
        <v>0</v>
      </c>
      <c r="AH2301">
        <v>0</v>
      </c>
      <c r="AI2301">
        <v>0</v>
      </c>
      <c r="AK2301" t="str">
        <f t="shared" si="106"/>
        <v>проверка пройдена</v>
      </c>
      <c r="AL2301" t="b">
        <f t="shared" si="107"/>
        <v>0</v>
      </c>
    </row>
    <row r="2302" spans="1:38" hidden="1" x14ac:dyDescent="0.25">
      <c r="A2302" t="s">
        <v>635</v>
      </c>
      <c r="B2302" t="s">
        <v>646</v>
      </c>
      <c r="C2302" t="s">
        <v>64</v>
      </c>
      <c r="D2302" t="s">
        <v>65</v>
      </c>
      <c r="E2302" t="s">
        <v>165</v>
      </c>
      <c r="F2302" t="str">
        <f>VLOOKUP(E2302,'Коды программ'!$A$2:$B$578,2,FALSE)</f>
        <v>Гостиничный сервис</v>
      </c>
      <c r="G2302" t="s">
        <v>33</v>
      </c>
      <c r="H2302" t="s">
        <v>72</v>
      </c>
      <c r="I2302" t="str">
        <f t="shared" si="105"/>
        <v>43.02.1104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>
        <v>0</v>
      </c>
      <c r="AB2302">
        <v>0</v>
      </c>
      <c r="AC2302">
        <v>0</v>
      </c>
      <c r="AD2302">
        <v>0</v>
      </c>
      <c r="AE2302">
        <v>0</v>
      </c>
      <c r="AF2302">
        <v>0</v>
      </c>
      <c r="AG2302">
        <v>0</v>
      </c>
      <c r="AH2302">
        <v>0</v>
      </c>
      <c r="AI2302">
        <v>0</v>
      </c>
      <c r="AK2302" t="str">
        <f t="shared" si="106"/>
        <v>проверка пройдена</v>
      </c>
      <c r="AL2302" t="b">
        <f t="shared" si="107"/>
        <v>0</v>
      </c>
    </row>
    <row r="2303" spans="1:38" hidden="1" x14ac:dyDescent="0.25">
      <c r="A2303" t="s">
        <v>635</v>
      </c>
      <c r="B2303" t="s">
        <v>646</v>
      </c>
      <c r="C2303" t="s">
        <v>64</v>
      </c>
      <c r="D2303" t="s">
        <v>65</v>
      </c>
      <c r="E2303" t="s">
        <v>165</v>
      </c>
      <c r="F2303" t="str">
        <f>VLOOKUP(E2303,'Коды программ'!$A$2:$B$578,2,FALSE)</f>
        <v>Гостиничный сервис</v>
      </c>
      <c r="G2303" t="s">
        <v>34</v>
      </c>
      <c r="H2303" t="s">
        <v>73</v>
      </c>
      <c r="I2303" t="str">
        <f t="shared" si="105"/>
        <v>43.02.1105</v>
      </c>
      <c r="J2303">
        <v>0</v>
      </c>
      <c r="K2303">
        <v>0</v>
      </c>
      <c r="L2303">
        <v>0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>
        <v>0</v>
      </c>
      <c r="AB2303">
        <v>0</v>
      </c>
      <c r="AC2303">
        <v>0</v>
      </c>
      <c r="AD2303">
        <v>0</v>
      </c>
      <c r="AE2303">
        <v>0</v>
      </c>
      <c r="AF2303">
        <v>0</v>
      </c>
      <c r="AG2303">
        <v>0</v>
      </c>
      <c r="AH2303">
        <v>0</v>
      </c>
      <c r="AI2303">
        <v>0</v>
      </c>
      <c r="AK2303" t="str">
        <f t="shared" si="106"/>
        <v>проверка пройдена</v>
      </c>
      <c r="AL2303" t="b">
        <f t="shared" si="107"/>
        <v>0</v>
      </c>
    </row>
    <row r="2304" spans="1:38" x14ac:dyDescent="0.25">
      <c r="A2304" t="s">
        <v>635</v>
      </c>
      <c r="B2304" t="s">
        <v>646</v>
      </c>
      <c r="C2304" t="s">
        <v>64</v>
      </c>
      <c r="D2304" t="s">
        <v>65</v>
      </c>
      <c r="E2304" t="s">
        <v>163</v>
      </c>
      <c r="F2304" t="str">
        <f>VLOOKUP(E2304,'Коды программ'!$A$2:$B$578,2,FALSE)</f>
        <v>Документационное обеспечение управления и архивоведение</v>
      </c>
      <c r="G2304" t="s">
        <v>30</v>
      </c>
      <c r="H2304" t="s">
        <v>68</v>
      </c>
      <c r="I2304" t="str">
        <f t="shared" si="105"/>
        <v>46.02.0101</v>
      </c>
      <c r="J2304">
        <v>34</v>
      </c>
      <c r="K2304">
        <v>10</v>
      </c>
      <c r="L2304">
        <v>1</v>
      </c>
      <c r="M2304">
        <v>0</v>
      </c>
      <c r="N2304">
        <v>0</v>
      </c>
      <c r="O2304">
        <v>1</v>
      </c>
      <c r="P2304">
        <v>5</v>
      </c>
      <c r="Q2304">
        <v>4</v>
      </c>
      <c r="R2304">
        <v>0</v>
      </c>
      <c r="S2304">
        <v>1</v>
      </c>
      <c r="T2304">
        <v>0</v>
      </c>
      <c r="U2304">
        <v>0</v>
      </c>
      <c r="V2304">
        <v>0</v>
      </c>
      <c r="W2304">
        <v>0</v>
      </c>
      <c r="X2304">
        <v>0</v>
      </c>
      <c r="Y2304">
        <v>0</v>
      </c>
      <c r="Z2304">
        <v>0</v>
      </c>
      <c r="AA2304">
        <v>0</v>
      </c>
      <c r="AB2304">
        <v>0</v>
      </c>
      <c r="AC2304">
        <v>0</v>
      </c>
      <c r="AD2304">
        <v>13</v>
      </c>
      <c r="AE2304">
        <v>0</v>
      </c>
      <c r="AF2304">
        <v>0</v>
      </c>
      <c r="AG2304">
        <v>0</v>
      </c>
      <c r="AH2304">
        <v>0</v>
      </c>
      <c r="AI2304">
        <v>0</v>
      </c>
      <c r="AJ2304" t="s">
        <v>532</v>
      </c>
      <c r="AK2304" t="str">
        <f t="shared" si="106"/>
        <v>проверка пройдена</v>
      </c>
      <c r="AL2304" t="b">
        <f t="shared" si="107"/>
        <v>0</v>
      </c>
    </row>
    <row r="2305" spans="1:38" hidden="1" x14ac:dyDescent="0.25">
      <c r="A2305" t="s">
        <v>635</v>
      </c>
      <c r="B2305" t="s">
        <v>646</v>
      </c>
      <c r="C2305" t="s">
        <v>64</v>
      </c>
      <c r="D2305" t="s">
        <v>65</v>
      </c>
      <c r="E2305" t="s">
        <v>163</v>
      </c>
      <c r="F2305" t="str">
        <f>VLOOKUP(E2305,'Коды программ'!$A$2:$B$578,2,FALSE)</f>
        <v>Документационное обеспечение управления и архивоведение</v>
      </c>
      <c r="G2305" t="s">
        <v>31</v>
      </c>
      <c r="H2305" t="s">
        <v>70</v>
      </c>
      <c r="I2305" t="str">
        <f t="shared" si="105"/>
        <v>46.02.0102</v>
      </c>
      <c r="J2305">
        <v>0</v>
      </c>
      <c r="K2305">
        <v>0</v>
      </c>
      <c r="L2305">
        <v>0</v>
      </c>
      <c r="M2305">
        <v>0</v>
      </c>
      <c r="N2305">
        <v>0</v>
      </c>
      <c r="O2305">
        <v>0</v>
      </c>
      <c r="P2305">
        <v>0</v>
      </c>
      <c r="Q2305">
        <v>0</v>
      </c>
      <c r="R2305">
        <v>0</v>
      </c>
      <c r="S2305">
        <v>0</v>
      </c>
      <c r="T2305">
        <v>0</v>
      </c>
      <c r="U2305">
        <v>0</v>
      </c>
      <c r="V2305">
        <v>0</v>
      </c>
      <c r="W2305">
        <v>0</v>
      </c>
      <c r="X2305">
        <v>0</v>
      </c>
      <c r="Y2305">
        <v>0</v>
      </c>
      <c r="Z2305">
        <v>0</v>
      </c>
      <c r="AA2305">
        <v>0</v>
      </c>
      <c r="AB2305">
        <v>0</v>
      </c>
      <c r="AC2305">
        <v>0</v>
      </c>
      <c r="AD2305">
        <v>0</v>
      </c>
      <c r="AE2305">
        <v>0</v>
      </c>
      <c r="AF2305">
        <v>0</v>
      </c>
      <c r="AG2305">
        <v>0</v>
      </c>
      <c r="AH2305">
        <v>0</v>
      </c>
      <c r="AI2305">
        <v>0</v>
      </c>
      <c r="AK2305" t="str">
        <f t="shared" si="106"/>
        <v>проверка пройдена</v>
      </c>
      <c r="AL2305" t="b">
        <f t="shared" si="107"/>
        <v>0</v>
      </c>
    </row>
    <row r="2306" spans="1:38" hidden="1" x14ac:dyDescent="0.25">
      <c r="A2306" t="s">
        <v>635</v>
      </c>
      <c r="B2306" t="s">
        <v>646</v>
      </c>
      <c r="C2306" t="s">
        <v>64</v>
      </c>
      <c r="D2306" t="s">
        <v>65</v>
      </c>
      <c r="E2306" t="s">
        <v>163</v>
      </c>
      <c r="F2306" t="str">
        <f>VLOOKUP(E2306,'Коды программ'!$A$2:$B$578,2,FALSE)</f>
        <v>Документационное обеспечение управления и архивоведение</v>
      </c>
      <c r="G2306" t="s">
        <v>32</v>
      </c>
      <c r="H2306" t="s">
        <v>71</v>
      </c>
      <c r="I2306" t="str">
        <f t="shared" si="105"/>
        <v>46.02.0103</v>
      </c>
      <c r="J2306">
        <v>0</v>
      </c>
      <c r="K2306">
        <v>0</v>
      </c>
      <c r="L2306">
        <v>0</v>
      </c>
      <c r="M2306">
        <v>0</v>
      </c>
      <c r="N2306">
        <v>0</v>
      </c>
      <c r="O2306">
        <v>0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v>0</v>
      </c>
      <c r="V2306">
        <v>0</v>
      </c>
      <c r="W2306">
        <v>0</v>
      </c>
      <c r="X2306">
        <v>0</v>
      </c>
      <c r="Y2306">
        <v>0</v>
      </c>
      <c r="Z2306">
        <v>0</v>
      </c>
      <c r="AA2306">
        <v>0</v>
      </c>
      <c r="AB2306">
        <v>0</v>
      </c>
      <c r="AC2306">
        <v>0</v>
      </c>
      <c r="AD2306">
        <v>0</v>
      </c>
      <c r="AE2306">
        <v>0</v>
      </c>
      <c r="AF2306">
        <v>0</v>
      </c>
      <c r="AG2306">
        <v>0</v>
      </c>
      <c r="AH2306">
        <v>0</v>
      </c>
      <c r="AI2306">
        <v>0</v>
      </c>
      <c r="AK2306" t="str">
        <f t="shared" si="106"/>
        <v>проверка пройдена</v>
      </c>
      <c r="AL2306" t="b">
        <f t="shared" si="107"/>
        <v>0</v>
      </c>
    </row>
    <row r="2307" spans="1:38" hidden="1" x14ac:dyDescent="0.25">
      <c r="A2307" t="s">
        <v>635</v>
      </c>
      <c r="B2307" t="s">
        <v>646</v>
      </c>
      <c r="C2307" t="s">
        <v>64</v>
      </c>
      <c r="D2307" t="s">
        <v>65</v>
      </c>
      <c r="E2307" t="s">
        <v>163</v>
      </c>
      <c r="F2307" t="str">
        <f>VLOOKUP(E2307,'Коды программ'!$A$2:$B$578,2,FALSE)</f>
        <v>Документационное обеспечение управления и архивоведение</v>
      </c>
      <c r="G2307" t="s">
        <v>33</v>
      </c>
      <c r="H2307" t="s">
        <v>72</v>
      </c>
      <c r="I2307" t="str">
        <f t="shared" si="105"/>
        <v>46.02.0104</v>
      </c>
      <c r="J2307">
        <v>0</v>
      </c>
      <c r="K2307">
        <v>0</v>
      </c>
      <c r="L2307">
        <v>0</v>
      </c>
      <c r="M2307">
        <v>0</v>
      </c>
      <c r="N2307">
        <v>0</v>
      </c>
      <c r="O2307">
        <v>0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>
        <v>0</v>
      </c>
      <c r="AB2307">
        <v>0</v>
      </c>
      <c r="AC2307">
        <v>0</v>
      </c>
      <c r="AD2307">
        <v>0</v>
      </c>
      <c r="AE2307">
        <v>0</v>
      </c>
      <c r="AF2307">
        <v>0</v>
      </c>
      <c r="AG2307">
        <v>0</v>
      </c>
      <c r="AH2307">
        <v>0</v>
      </c>
      <c r="AI2307">
        <v>0</v>
      </c>
      <c r="AK2307" t="str">
        <f t="shared" si="106"/>
        <v>проверка пройдена</v>
      </c>
      <c r="AL2307" t="b">
        <f t="shared" si="107"/>
        <v>0</v>
      </c>
    </row>
    <row r="2308" spans="1:38" hidden="1" x14ac:dyDescent="0.25">
      <c r="A2308" t="s">
        <v>635</v>
      </c>
      <c r="B2308" t="s">
        <v>646</v>
      </c>
      <c r="C2308" t="s">
        <v>64</v>
      </c>
      <c r="D2308" t="s">
        <v>65</v>
      </c>
      <c r="E2308" t="s">
        <v>163</v>
      </c>
      <c r="F2308" t="str">
        <f>VLOOKUP(E2308,'Коды программ'!$A$2:$B$578,2,FALSE)</f>
        <v>Документационное обеспечение управления и архивоведение</v>
      </c>
      <c r="G2308" t="s">
        <v>34</v>
      </c>
      <c r="H2308" t="s">
        <v>73</v>
      </c>
      <c r="I2308" t="str">
        <f t="shared" si="105"/>
        <v>46.02.0105</v>
      </c>
      <c r="J2308">
        <v>0</v>
      </c>
      <c r="K2308">
        <v>0</v>
      </c>
      <c r="L2308">
        <v>0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>
        <v>0</v>
      </c>
      <c r="AB2308">
        <v>0</v>
      </c>
      <c r="AC2308">
        <v>0</v>
      </c>
      <c r="AD2308">
        <v>0</v>
      </c>
      <c r="AE2308">
        <v>0</v>
      </c>
      <c r="AF2308">
        <v>0</v>
      </c>
      <c r="AG2308">
        <v>0</v>
      </c>
      <c r="AH2308">
        <v>0</v>
      </c>
      <c r="AI2308">
        <v>0</v>
      </c>
      <c r="AK2308" t="str">
        <f t="shared" si="106"/>
        <v>проверка пройдена</v>
      </c>
      <c r="AL2308" t="b">
        <f t="shared" si="107"/>
        <v>0</v>
      </c>
    </row>
    <row r="2309" spans="1:38" x14ac:dyDescent="0.25">
      <c r="A2309" t="s">
        <v>635</v>
      </c>
      <c r="B2309" t="s">
        <v>647</v>
      </c>
      <c r="C2309" t="s">
        <v>64</v>
      </c>
      <c r="D2309" t="s">
        <v>65</v>
      </c>
      <c r="E2309" t="s">
        <v>536</v>
      </c>
      <c r="F2309" t="str">
        <f>VLOOKUP(E2309,'Коды программ'!$A$2:$B$578,2,FALSE)</f>
        <v>Техническая эксплуатация летательных аппаратов и двигателей</v>
      </c>
      <c r="G2309" t="s">
        <v>30</v>
      </c>
      <c r="H2309" t="s">
        <v>68</v>
      </c>
      <c r="I2309" t="str">
        <f t="shared" si="105"/>
        <v>25.02.0101</v>
      </c>
      <c r="J2309">
        <v>83</v>
      </c>
      <c r="K2309">
        <v>30</v>
      </c>
      <c r="L2309">
        <v>28</v>
      </c>
      <c r="M2309">
        <v>22</v>
      </c>
      <c r="N2309">
        <v>0</v>
      </c>
      <c r="O2309">
        <v>0</v>
      </c>
      <c r="P2309">
        <v>32</v>
      </c>
      <c r="Q2309">
        <v>11</v>
      </c>
      <c r="R2309">
        <v>0</v>
      </c>
      <c r="S2309">
        <v>0</v>
      </c>
      <c r="T2309">
        <v>10</v>
      </c>
      <c r="U2309">
        <v>0</v>
      </c>
      <c r="V2309">
        <v>0</v>
      </c>
      <c r="W2309">
        <v>0</v>
      </c>
      <c r="X2309">
        <v>0</v>
      </c>
      <c r="Y2309">
        <v>0</v>
      </c>
      <c r="Z2309">
        <v>0</v>
      </c>
      <c r="AA2309">
        <v>0</v>
      </c>
      <c r="AB2309">
        <v>0</v>
      </c>
      <c r="AC2309">
        <v>0</v>
      </c>
      <c r="AD2309">
        <v>0</v>
      </c>
      <c r="AE2309">
        <v>0</v>
      </c>
      <c r="AF2309">
        <v>0</v>
      </c>
      <c r="AG2309">
        <v>0</v>
      </c>
      <c r="AH2309">
        <v>0</v>
      </c>
      <c r="AI2309">
        <v>0</v>
      </c>
      <c r="AJ2309" t="s">
        <v>538</v>
      </c>
      <c r="AK2309" t="str">
        <f t="shared" si="106"/>
        <v>проверка пройдена</v>
      </c>
      <c r="AL2309" t="b">
        <f t="shared" si="107"/>
        <v>0</v>
      </c>
    </row>
    <row r="2310" spans="1:38" hidden="1" x14ac:dyDescent="0.25">
      <c r="A2310" t="s">
        <v>635</v>
      </c>
      <c r="B2310" t="s">
        <v>647</v>
      </c>
      <c r="C2310" t="s">
        <v>64</v>
      </c>
      <c r="D2310" t="s">
        <v>65</v>
      </c>
      <c r="E2310" t="s">
        <v>536</v>
      </c>
      <c r="F2310" t="str">
        <f>VLOOKUP(E2310,'Коды программ'!$A$2:$B$578,2,FALSE)</f>
        <v>Техническая эксплуатация летательных аппаратов и двигателей</v>
      </c>
      <c r="G2310" t="s">
        <v>31</v>
      </c>
      <c r="H2310" t="s">
        <v>70</v>
      </c>
      <c r="I2310" t="str">
        <f t="shared" si="105"/>
        <v>25.02.0102</v>
      </c>
      <c r="J2310">
        <v>0</v>
      </c>
      <c r="K2310">
        <v>0</v>
      </c>
      <c r="L2310">
        <v>0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v>0</v>
      </c>
      <c r="V2310">
        <v>0</v>
      </c>
      <c r="W2310">
        <v>0</v>
      </c>
      <c r="X2310">
        <v>0</v>
      </c>
      <c r="Y2310">
        <v>0</v>
      </c>
      <c r="Z2310">
        <v>0</v>
      </c>
      <c r="AA2310">
        <v>0</v>
      </c>
      <c r="AB2310">
        <v>0</v>
      </c>
      <c r="AC2310">
        <v>0</v>
      </c>
      <c r="AD2310">
        <v>0</v>
      </c>
      <c r="AE2310">
        <v>0</v>
      </c>
      <c r="AF2310">
        <v>0</v>
      </c>
      <c r="AG2310">
        <v>0</v>
      </c>
      <c r="AH2310">
        <v>0</v>
      </c>
      <c r="AI2310">
        <v>0</v>
      </c>
      <c r="AJ2310">
        <v>0</v>
      </c>
      <c r="AK2310" t="str">
        <f t="shared" si="106"/>
        <v>проверка пройдена</v>
      </c>
      <c r="AL2310" t="b">
        <f t="shared" si="107"/>
        <v>0</v>
      </c>
    </row>
    <row r="2311" spans="1:38" hidden="1" x14ac:dyDescent="0.25">
      <c r="A2311" t="s">
        <v>635</v>
      </c>
      <c r="B2311" t="s">
        <v>647</v>
      </c>
      <c r="C2311" t="s">
        <v>64</v>
      </c>
      <c r="D2311" t="s">
        <v>65</v>
      </c>
      <c r="E2311" t="s">
        <v>536</v>
      </c>
      <c r="F2311" t="str">
        <f>VLOOKUP(E2311,'Коды программ'!$A$2:$B$578,2,FALSE)</f>
        <v>Техническая эксплуатация летательных аппаратов и двигателей</v>
      </c>
      <c r="G2311" t="s">
        <v>32</v>
      </c>
      <c r="H2311" t="s">
        <v>71</v>
      </c>
      <c r="I2311" t="str">
        <f t="shared" si="105"/>
        <v>25.02.0103</v>
      </c>
      <c r="J2311">
        <v>0</v>
      </c>
      <c r="K2311">
        <v>0</v>
      </c>
      <c r="L2311">
        <v>0</v>
      </c>
      <c r="M2311">
        <v>0</v>
      </c>
      <c r="N2311">
        <v>0</v>
      </c>
      <c r="O2311">
        <v>0</v>
      </c>
      <c r="P2311">
        <v>0</v>
      </c>
      <c r="Q2311">
        <v>0</v>
      </c>
      <c r="R2311">
        <v>0</v>
      </c>
      <c r="S2311">
        <v>0</v>
      </c>
      <c r="T2311">
        <v>0</v>
      </c>
      <c r="U2311">
        <v>0</v>
      </c>
      <c r="V2311">
        <v>0</v>
      </c>
      <c r="W2311">
        <v>0</v>
      </c>
      <c r="X2311">
        <v>0</v>
      </c>
      <c r="Y2311">
        <v>0</v>
      </c>
      <c r="Z2311">
        <v>0</v>
      </c>
      <c r="AA2311">
        <v>0</v>
      </c>
      <c r="AB2311">
        <v>0</v>
      </c>
      <c r="AC2311">
        <v>0</v>
      </c>
      <c r="AD2311">
        <v>0</v>
      </c>
      <c r="AE2311">
        <v>0</v>
      </c>
      <c r="AF2311">
        <v>0</v>
      </c>
      <c r="AG2311">
        <v>0</v>
      </c>
      <c r="AH2311">
        <v>0</v>
      </c>
      <c r="AI2311">
        <v>0</v>
      </c>
      <c r="AJ2311">
        <v>0</v>
      </c>
      <c r="AK2311" t="str">
        <f t="shared" si="106"/>
        <v>проверка пройдена</v>
      </c>
      <c r="AL2311" t="b">
        <f t="shared" si="107"/>
        <v>0</v>
      </c>
    </row>
    <row r="2312" spans="1:38" hidden="1" x14ac:dyDescent="0.25">
      <c r="A2312" t="s">
        <v>635</v>
      </c>
      <c r="B2312" t="s">
        <v>647</v>
      </c>
      <c r="C2312" t="s">
        <v>64</v>
      </c>
      <c r="D2312" t="s">
        <v>65</v>
      </c>
      <c r="E2312" t="s">
        <v>536</v>
      </c>
      <c r="F2312" t="str">
        <f>VLOOKUP(E2312,'Коды программ'!$A$2:$B$578,2,FALSE)</f>
        <v>Техническая эксплуатация летательных аппаратов и двигателей</v>
      </c>
      <c r="G2312" t="s">
        <v>33</v>
      </c>
      <c r="H2312" t="s">
        <v>72</v>
      </c>
      <c r="I2312" t="str">
        <f t="shared" si="105"/>
        <v>25.02.0104</v>
      </c>
      <c r="J2312">
        <v>0</v>
      </c>
      <c r="K2312">
        <v>0</v>
      </c>
      <c r="L2312">
        <v>0</v>
      </c>
      <c r="M2312">
        <v>0</v>
      </c>
      <c r="N2312">
        <v>0</v>
      </c>
      <c r="O2312">
        <v>0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>
        <v>0</v>
      </c>
      <c r="AB2312">
        <v>0</v>
      </c>
      <c r="AC2312">
        <v>0</v>
      </c>
      <c r="AD2312">
        <v>0</v>
      </c>
      <c r="AE2312">
        <v>0</v>
      </c>
      <c r="AF2312">
        <v>0</v>
      </c>
      <c r="AG2312">
        <v>0</v>
      </c>
      <c r="AH2312">
        <v>0</v>
      </c>
      <c r="AI2312">
        <v>0</v>
      </c>
      <c r="AJ2312">
        <v>0</v>
      </c>
      <c r="AK2312" t="str">
        <f t="shared" si="106"/>
        <v>проверка пройдена</v>
      </c>
      <c r="AL2312" t="b">
        <f t="shared" si="107"/>
        <v>0</v>
      </c>
    </row>
    <row r="2313" spans="1:38" hidden="1" x14ac:dyDescent="0.25">
      <c r="A2313" t="s">
        <v>635</v>
      </c>
      <c r="B2313" t="s">
        <v>647</v>
      </c>
      <c r="C2313" t="s">
        <v>64</v>
      </c>
      <c r="D2313" t="s">
        <v>65</v>
      </c>
      <c r="E2313" t="s">
        <v>536</v>
      </c>
      <c r="F2313" t="str">
        <f>VLOOKUP(E2313,'Коды программ'!$A$2:$B$578,2,FALSE)</f>
        <v>Техническая эксплуатация летательных аппаратов и двигателей</v>
      </c>
      <c r="G2313" t="s">
        <v>34</v>
      </c>
      <c r="H2313" t="s">
        <v>73</v>
      </c>
      <c r="I2313" t="str">
        <f t="shared" si="105"/>
        <v>25.02.0105</v>
      </c>
      <c r="J2313">
        <v>0</v>
      </c>
      <c r="K2313">
        <v>0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>
        <v>0</v>
      </c>
      <c r="AB2313">
        <v>0</v>
      </c>
      <c r="AC2313">
        <v>0</v>
      </c>
      <c r="AD2313">
        <v>0</v>
      </c>
      <c r="AE2313">
        <v>0</v>
      </c>
      <c r="AF2313">
        <v>0</v>
      </c>
      <c r="AG2313">
        <v>0</v>
      </c>
      <c r="AH2313">
        <v>0</v>
      </c>
      <c r="AI2313">
        <v>0</v>
      </c>
      <c r="AJ2313">
        <v>0</v>
      </c>
      <c r="AK2313" t="str">
        <f t="shared" si="106"/>
        <v>проверка пройдена</v>
      </c>
      <c r="AL2313" t="b">
        <f t="shared" si="107"/>
        <v>0</v>
      </c>
    </row>
    <row r="2314" spans="1:38" x14ac:dyDescent="0.25">
      <c r="A2314" t="s">
        <v>635</v>
      </c>
      <c r="B2314" t="s">
        <v>647</v>
      </c>
      <c r="C2314" t="s">
        <v>64</v>
      </c>
      <c r="D2314" t="s">
        <v>65</v>
      </c>
      <c r="E2314" t="s">
        <v>539</v>
      </c>
      <c r="F2314" t="str">
        <f>VLOOKUP(E2314,'Коды программ'!$A$2:$B$578,2,FALSE)</f>
        <v>Техническая эксплуатация электрифицированных и пилотажно-навигационных комплексов</v>
      </c>
      <c r="G2314" t="s">
        <v>30</v>
      </c>
      <c r="H2314" t="s">
        <v>68</v>
      </c>
      <c r="I2314" t="str">
        <f t="shared" ref="I2314:I2353" si="108">CONCATENATE(E2314,G2314)</f>
        <v>25.02.0301</v>
      </c>
      <c r="J2314">
        <v>25</v>
      </c>
      <c r="K2314">
        <v>6</v>
      </c>
      <c r="L2314">
        <v>1</v>
      </c>
      <c r="M2314">
        <v>0</v>
      </c>
      <c r="N2314">
        <v>0</v>
      </c>
      <c r="O2314">
        <v>0</v>
      </c>
      <c r="P2314">
        <v>11</v>
      </c>
      <c r="Q2314">
        <v>2</v>
      </c>
      <c r="R2314">
        <v>0</v>
      </c>
      <c r="S2314">
        <v>0</v>
      </c>
      <c r="T2314">
        <v>6</v>
      </c>
      <c r="U2314">
        <v>0</v>
      </c>
      <c r="V2314">
        <v>0</v>
      </c>
      <c r="W2314">
        <v>0</v>
      </c>
      <c r="X2314">
        <v>0</v>
      </c>
      <c r="Y2314">
        <v>0</v>
      </c>
      <c r="Z2314">
        <v>0</v>
      </c>
      <c r="AA2314">
        <v>0</v>
      </c>
      <c r="AB2314">
        <v>0</v>
      </c>
      <c r="AC2314">
        <v>0</v>
      </c>
      <c r="AD2314">
        <v>0</v>
      </c>
      <c r="AE2314">
        <v>0</v>
      </c>
      <c r="AF2314">
        <v>0</v>
      </c>
      <c r="AG2314">
        <v>0</v>
      </c>
      <c r="AH2314">
        <v>0</v>
      </c>
      <c r="AI2314">
        <v>0</v>
      </c>
      <c r="AJ2314" t="s">
        <v>538</v>
      </c>
      <c r="AK2314" t="str">
        <f t="shared" ref="AK2314:AK2353" si="109">IF(J2314=K2314+N2314+O2314+P2314+Q2314+R2314+S2314+T2314+U2314+V2314+W2314+X2314+Y2314+Z2314+AA2314+AB2314+AC2314+AD2314+AE2314+AF2314+AG2314+AH2314+AI2314,"проверка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L2314" t="b">
        <f t="shared" ref="AL2314:AL2353" si="110">IF(OR(L2314&gt;K2314,M2314&gt;K2314),TRUE,FALSE)</f>
        <v>0</v>
      </c>
    </row>
    <row r="2315" spans="1:38" hidden="1" x14ac:dyDescent="0.25">
      <c r="A2315" t="s">
        <v>635</v>
      </c>
      <c r="B2315" t="s">
        <v>647</v>
      </c>
      <c r="C2315" t="s">
        <v>64</v>
      </c>
      <c r="D2315" t="s">
        <v>65</v>
      </c>
      <c r="E2315" t="s">
        <v>539</v>
      </c>
      <c r="F2315" t="str">
        <f>VLOOKUP(E2315,'Коды программ'!$A$2:$B$578,2,FALSE)</f>
        <v>Техническая эксплуатация электрифицированных и пилотажно-навигационных комплексов</v>
      </c>
      <c r="G2315" t="s">
        <v>31</v>
      </c>
      <c r="H2315" t="s">
        <v>70</v>
      </c>
      <c r="I2315" t="str">
        <f t="shared" si="108"/>
        <v>25.02.0302</v>
      </c>
      <c r="J2315">
        <v>0</v>
      </c>
      <c r="K2315">
        <v>0</v>
      </c>
      <c r="L2315">
        <v>0</v>
      </c>
      <c r="M2315">
        <v>0</v>
      </c>
      <c r="N2315">
        <v>0</v>
      </c>
      <c r="O2315">
        <v>0</v>
      </c>
      <c r="P2315">
        <v>0</v>
      </c>
      <c r="Q2315">
        <v>0</v>
      </c>
      <c r="R2315">
        <v>0</v>
      </c>
      <c r="S2315">
        <v>0</v>
      </c>
      <c r="T2315">
        <v>0</v>
      </c>
      <c r="U2315">
        <v>0</v>
      </c>
      <c r="V2315">
        <v>0</v>
      </c>
      <c r="W2315">
        <v>0</v>
      </c>
      <c r="X2315">
        <v>0</v>
      </c>
      <c r="Y2315">
        <v>0</v>
      </c>
      <c r="Z2315">
        <v>0</v>
      </c>
      <c r="AA2315">
        <v>0</v>
      </c>
      <c r="AB2315">
        <v>0</v>
      </c>
      <c r="AC2315">
        <v>0</v>
      </c>
      <c r="AD2315">
        <v>0</v>
      </c>
      <c r="AE2315">
        <v>0</v>
      </c>
      <c r="AF2315">
        <v>0</v>
      </c>
      <c r="AG2315">
        <v>0</v>
      </c>
      <c r="AH2315">
        <v>0</v>
      </c>
      <c r="AI2315">
        <v>0</v>
      </c>
      <c r="AJ2315">
        <v>0</v>
      </c>
      <c r="AK2315" t="str">
        <f t="shared" si="109"/>
        <v>проверка пройдена</v>
      </c>
      <c r="AL2315" t="b">
        <f t="shared" si="110"/>
        <v>0</v>
      </c>
    </row>
    <row r="2316" spans="1:38" hidden="1" x14ac:dyDescent="0.25">
      <c r="A2316" t="s">
        <v>635</v>
      </c>
      <c r="B2316" t="s">
        <v>647</v>
      </c>
      <c r="C2316" t="s">
        <v>64</v>
      </c>
      <c r="D2316" t="s">
        <v>65</v>
      </c>
      <c r="E2316" t="s">
        <v>539</v>
      </c>
      <c r="F2316" t="str">
        <f>VLOOKUP(E2316,'Коды программ'!$A$2:$B$578,2,FALSE)</f>
        <v>Техническая эксплуатация электрифицированных и пилотажно-навигационных комплексов</v>
      </c>
      <c r="G2316" t="s">
        <v>32</v>
      </c>
      <c r="H2316" t="s">
        <v>71</v>
      </c>
      <c r="I2316" t="str">
        <f t="shared" si="108"/>
        <v>25.02.0303</v>
      </c>
      <c r="J2316">
        <v>0</v>
      </c>
      <c r="K2316">
        <v>0</v>
      </c>
      <c r="L2316">
        <v>0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v>0</v>
      </c>
      <c r="V2316">
        <v>0</v>
      </c>
      <c r="W2316">
        <v>0</v>
      </c>
      <c r="X2316">
        <v>0</v>
      </c>
      <c r="Y2316">
        <v>0</v>
      </c>
      <c r="Z2316">
        <v>0</v>
      </c>
      <c r="AA2316">
        <v>0</v>
      </c>
      <c r="AB2316">
        <v>0</v>
      </c>
      <c r="AC2316">
        <v>0</v>
      </c>
      <c r="AD2316">
        <v>0</v>
      </c>
      <c r="AE2316">
        <v>0</v>
      </c>
      <c r="AF2316">
        <v>0</v>
      </c>
      <c r="AG2316">
        <v>0</v>
      </c>
      <c r="AH2316">
        <v>0</v>
      </c>
      <c r="AI2316">
        <v>0</v>
      </c>
      <c r="AJ2316">
        <v>0</v>
      </c>
      <c r="AK2316" t="str">
        <f t="shared" si="109"/>
        <v>проверка пройдена</v>
      </c>
      <c r="AL2316" t="b">
        <f t="shared" si="110"/>
        <v>0</v>
      </c>
    </row>
    <row r="2317" spans="1:38" hidden="1" x14ac:dyDescent="0.25">
      <c r="A2317" t="s">
        <v>635</v>
      </c>
      <c r="B2317" t="s">
        <v>647</v>
      </c>
      <c r="C2317" t="s">
        <v>64</v>
      </c>
      <c r="D2317" t="s">
        <v>65</v>
      </c>
      <c r="E2317" t="s">
        <v>539</v>
      </c>
      <c r="F2317" t="str">
        <f>VLOOKUP(E2317,'Коды программ'!$A$2:$B$578,2,FALSE)</f>
        <v>Техническая эксплуатация электрифицированных и пилотажно-навигационных комплексов</v>
      </c>
      <c r="G2317" t="s">
        <v>33</v>
      </c>
      <c r="H2317" t="s">
        <v>72</v>
      </c>
      <c r="I2317" t="str">
        <f t="shared" si="108"/>
        <v>25.02.0304</v>
      </c>
      <c r="J2317">
        <v>0</v>
      </c>
      <c r="K2317">
        <v>0</v>
      </c>
      <c r="L2317">
        <v>0</v>
      </c>
      <c r="M2317">
        <v>0</v>
      </c>
      <c r="N2317">
        <v>0</v>
      </c>
      <c r="O2317">
        <v>0</v>
      </c>
      <c r="P2317">
        <v>0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0</v>
      </c>
      <c r="X2317">
        <v>0</v>
      </c>
      <c r="Y2317">
        <v>0</v>
      </c>
      <c r="Z2317">
        <v>0</v>
      </c>
      <c r="AA2317">
        <v>0</v>
      </c>
      <c r="AB2317">
        <v>0</v>
      </c>
      <c r="AC2317">
        <v>0</v>
      </c>
      <c r="AD2317">
        <v>0</v>
      </c>
      <c r="AE2317">
        <v>0</v>
      </c>
      <c r="AF2317">
        <v>0</v>
      </c>
      <c r="AG2317">
        <v>0</v>
      </c>
      <c r="AH2317">
        <v>0</v>
      </c>
      <c r="AI2317">
        <v>0</v>
      </c>
      <c r="AJ2317">
        <v>0</v>
      </c>
      <c r="AK2317" t="str">
        <f t="shared" si="109"/>
        <v>проверка пройдена</v>
      </c>
      <c r="AL2317" t="b">
        <f t="shared" si="110"/>
        <v>0</v>
      </c>
    </row>
    <row r="2318" spans="1:38" hidden="1" x14ac:dyDescent="0.25">
      <c r="A2318" t="s">
        <v>635</v>
      </c>
      <c r="B2318" t="s">
        <v>647</v>
      </c>
      <c r="C2318" t="s">
        <v>64</v>
      </c>
      <c r="D2318" t="s">
        <v>65</v>
      </c>
      <c r="E2318" t="s">
        <v>539</v>
      </c>
      <c r="F2318" t="str">
        <f>VLOOKUP(E2318,'Коды программ'!$A$2:$B$578,2,FALSE)</f>
        <v>Техническая эксплуатация электрифицированных и пилотажно-навигационных комплексов</v>
      </c>
      <c r="G2318" t="s">
        <v>34</v>
      </c>
      <c r="H2318" t="s">
        <v>73</v>
      </c>
      <c r="I2318" t="str">
        <f t="shared" si="108"/>
        <v>25.02.0305</v>
      </c>
      <c r="J2318">
        <v>0</v>
      </c>
      <c r="K2318">
        <v>0</v>
      </c>
      <c r="L2318">
        <v>0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</v>
      </c>
      <c r="X2318">
        <v>0</v>
      </c>
      <c r="Y2318">
        <v>0</v>
      </c>
      <c r="Z2318">
        <v>0</v>
      </c>
      <c r="AA2318">
        <v>0</v>
      </c>
      <c r="AB2318">
        <v>0</v>
      </c>
      <c r="AC2318">
        <v>0</v>
      </c>
      <c r="AD2318">
        <v>0</v>
      </c>
      <c r="AE2318">
        <v>0</v>
      </c>
      <c r="AF2318">
        <v>0</v>
      </c>
      <c r="AG2318">
        <v>0</v>
      </c>
      <c r="AH2318">
        <v>0</v>
      </c>
      <c r="AI2318">
        <v>0</v>
      </c>
      <c r="AJ2318">
        <v>0</v>
      </c>
      <c r="AK2318" t="str">
        <f t="shared" si="109"/>
        <v>проверка пройдена</v>
      </c>
      <c r="AL2318" t="b">
        <f t="shared" si="110"/>
        <v>0</v>
      </c>
    </row>
    <row r="2319" spans="1:38" x14ac:dyDescent="0.25">
      <c r="A2319" t="s">
        <v>635</v>
      </c>
      <c r="B2319" t="s">
        <v>647</v>
      </c>
      <c r="C2319" t="s">
        <v>64</v>
      </c>
      <c r="D2319" t="s">
        <v>65</v>
      </c>
      <c r="E2319" t="s">
        <v>541</v>
      </c>
      <c r="F2319" t="str">
        <f>VLOOKUP(E2319,'Коды программ'!$A$2:$B$578,2,FALSE)</f>
        <v>Сервис на транспорте (по видам транспорта)</v>
      </c>
      <c r="G2319" t="s">
        <v>30</v>
      </c>
      <c r="H2319" t="s">
        <v>68</v>
      </c>
      <c r="I2319" t="str">
        <f t="shared" si="108"/>
        <v>43.02.0601</v>
      </c>
      <c r="J2319">
        <v>95</v>
      </c>
      <c r="K2319">
        <v>21</v>
      </c>
      <c r="L2319">
        <v>11</v>
      </c>
      <c r="M2319">
        <v>0</v>
      </c>
      <c r="N2319">
        <v>0</v>
      </c>
      <c r="O2319">
        <v>4</v>
      </c>
      <c r="P2319">
        <v>29</v>
      </c>
      <c r="Q2319">
        <v>0</v>
      </c>
      <c r="R2319">
        <v>1</v>
      </c>
      <c r="S2319">
        <v>0</v>
      </c>
      <c r="T2319">
        <v>40</v>
      </c>
      <c r="U2319">
        <v>0</v>
      </c>
      <c r="V2319">
        <v>0</v>
      </c>
      <c r="W2319">
        <v>0</v>
      </c>
      <c r="X2319">
        <v>0</v>
      </c>
      <c r="Y2319">
        <v>0</v>
      </c>
      <c r="Z2319">
        <v>0</v>
      </c>
      <c r="AA2319">
        <v>0</v>
      </c>
      <c r="AB2319">
        <v>0</v>
      </c>
      <c r="AC2319">
        <v>0</v>
      </c>
      <c r="AD2319">
        <v>0</v>
      </c>
      <c r="AE2319">
        <v>0</v>
      </c>
      <c r="AF2319">
        <v>0</v>
      </c>
      <c r="AG2319">
        <v>0</v>
      </c>
      <c r="AH2319">
        <v>0</v>
      </c>
      <c r="AI2319">
        <v>0</v>
      </c>
      <c r="AJ2319" t="s">
        <v>538</v>
      </c>
      <c r="AK2319" t="str">
        <f t="shared" si="109"/>
        <v>проверка пройдена</v>
      </c>
      <c r="AL2319" t="b">
        <f t="shared" si="110"/>
        <v>0</v>
      </c>
    </row>
    <row r="2320" spans="1:38" hidden="1" x14ac:dyDescent="0.25">
      <c r="A2320" t="s">
        <v>635</v>
      </c>
      <c r="B2320" t="s">
        <v>647</v>
      </c>
      <c r="C2320" t="s">
        <v>64</v>
      </c>
      <c r="D2320" t="s">
        <v>65</v>
      </c>
      <c r="E2320" t="s">
        <v>541</v>
      </c>
      <c r="F2320" t="str">
        <f>VLOOKUP(E2320,'Коды программ'!$A$2:$B$578,2,FALSE)</f>
        <v>Сервис на транспорте (по видам транспорта)</v>
      </c>
      <c r="G2320" t="s">
        <v>31</v>
      </c>
      <c r="H2320" t="s">
        <v>70</v>
      </c>
      <c r="I2320" t="str">
        <f t="shared" si="108"/>
        <v>43.02.0602</v>
      </c>
      <c r="J2320">
        <v>0</v>
      </c>
      <c r="K2320">
        <v>0</v>
      </c>
      <c r="L2320">
        <v>0</v>
      </c>
      <c r="M2320">
        <v>0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v>0</v>
      </c>
      <c r="V2320">
        <v>0</v>
      </c>
      <c r="W2320">
        <v>0</v>
      </c>
      <c r="X2320">
        <v>0</v>
      </c>
      <c r="Y2320">
        <v>0</v>
      </c>
      <c r="Z2320">
        <v>0</v>
      </c>
      <c r="AA2320">
        <v>0</v>
      </c>
      <c r="AB2320">
        <v>0</v>
      </c>
      <c r="AC2320">
        <v>0</v>
      </c>
      <c r="AD2320">
        <v>0</v>
      </c>
      <c r="AE2320">
        <v>0</v>
      </c>
      <c r="AF2320">
        <v>0</v>
      </c>
      <c r="AG2320">
        <v>0</v>
      </c>
      <c r="AH2320">
        <v>0</v>
      </c>
      <c r="AI2320">
        <v>0</v>
      </c>
      <c r="AJ2320">
        <v>0</v>
      </c>
      <c r="AK2320" t="str">
        <f t="shared" si="109"/>
        <v>проверка пройдена</v>
      </c>
      <c r="AL2320" t="b">
        <f t="shared" si="110"/>
        <v>0</v>
      </c>
    </row>
    <row r="2321" spans="1:38" hidden="1" x14ac:dyDescent="0.25">
      <c r="A2321" t="s">
        <v>635</v>
      </c>
      <c r="B2321" t="s">
        <v>647</v>
      </c>
      <c r="C2321" t="s">
        <v>64</v>
      </c>
      <c r="D2321" t="s">
        <v>65</v>
      </c>
      <c r="E2321" t="s">
        <v>541</v>
      </c>
      <c r="F2321" t="str">
        <f>VLOOKUP(E2321,'Коды программ'!$A$2:$B$578,2,FALSE)</f>
        <v>Сервис на транспорте (по видам транспорта)</v>
      </c>
      <c r="G2321" t="s">
        <v>32</v>
      </c>
      <c r="H2321" t="s">
        <v>71</v>
      </c>
      <c r="I2321" t="str">
        <f t="shared" si="108"/>
        <v>43.02.0603</v>
      </c>
      <c r="J2321">
        <v>0</v>
      </c>
      <c r="K2321">
        <v>0</v>
      </c>
      <c r="L2321">
        <v>0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v>0</v>
      </c>
      <c r="V2321">
        <v>0</v>
      </c>
      <c r="W2321">
        <v>0</v>
      </c>
      <c r="X2321">
        <v>0</v>
      </c>
      <c r="Y2321">
        <v>0</v>
      </c>
      <c r="Z2321">
        <v>0</v>
      </c>
      <c r="AA2321">
        <v>0</v>
      </c>
      <c r="AB2321">
        <v>0</v>
      </c>
      <c r="AC2321">
        <v>0</v>
      </c>
      <c r="AD2321">
        <v>0</v>
      </c>
      <c r="AE2321">
        <v>0</v>
      </c>
      <c r="AF2321">
        <v>0</v>
      </c>
      <c r="AG2321">
        <v>0</v>
      </c>
      <c r="AH2321">
        <v>0</v>
      </c>
      <c r="AI2321">
        <v>0</v>
      </c>
      <c r="AJ2321">
        <v>0</v>
      </c>
      <c r="AK2321" t="str">
        <f t="shared" si="109"/>
        <v>проверка пройдена</v>
      </c>
      <c r="AL2321" t="b">
        <f t="shared" si="110"/>
        <v>0</v>
      </c>
    </row>
    <row r="2322" spans="1:38" hidden="1" x14ac:dyDescent="0.25">
      <c r="A2322" t="s">
        <v>635</v>
      </c>
      <c r="B2322" t="s">
        <v>647</v>
      </c>
      <c r="C2322" t="s">
        <v>64</v>
      </c>
      <c r="D2322" t="s">
        <v>65</v>
      </c>
      <c r="E2322" t="s">
        <v>541</v>
      </c>
      <c r="F2322" t="str">
        <f>VLOOKUP(E2322,'Коды программ'!$A$2:$B$578,2,FALSE)</f>
        <v>Сервис на транспорте (по видам транспорта)</v>
      </c>
      <c r="G2322" t="s">
        <v>33</v>
      </c>
      <c r="H2322" t="s">
        <v>72</v>
      </c>
      <c r="I2322" t="str">
        <f t="shared" si="108"/>
        <v>43.02.0604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>
        <v>0</v>
      </c>
      <c r="AB2322">
        <v>0</v>
      </c>
      <c r="AC2322">
        <v>0</v>
      </c>
      <c r="AD2322">
        <v>0</v>
      </c>
      <c r="AE2322">
        <v>0</v>
      </c>
      <c r="AF2322">
        <v>0</v>
      </c>
      <c r="AG2322">
        <v>0</v>
      </c>
      <c r="AH2322">
        <v>0</v>
      </c>
      <c r="AI2322">
        <v>0</v>
      </c>
      <c r="AJ2322">
        <v>0</v>
      </c>
      <c r="AK2322" t="str">
        <f t="shared" si="109"/>
        <v>проверка пройдена</v>
      </c>
      <c r="AL2322" t="b">
        <f t="shared" si="110"/>
        <v>0</v>
      </c>
    </row>
    <row r="2323" spans="1:38" hidden="1" x14ac:dyDescent="0.25">
      <c r="A2323" t="s">
        <v>635</v>
      </c>
      <c r="B2323" t="s">
        <v>647</v>
      </c>
      <c r="C2323" t="s">
        <v>64</v>
      </c>
      <c r="D2323" t="s">
        <v>65</v>
      </c>
      <c r="E2323" t="s">
        <v>541</v>
      </c>
      <c r="F2323" t="str">
        <f>VLOOKUP(E2323,'Коды программ'!$A$2:$B$578,2,FALSE)</f>
        <v>Сервис на транспорте (по видам транспорта)</v>
      </c>
      <c r="G2323" t="s">
        <v>34</v>
      </c>
      <c r="H2323" t="s">
        <v>73</v>
      </c>
      <c r="I2323" t="str">
        <f t="shared" si="108"/>
        <v>43.02.0605</v>
      </c>
      <c r="J2323">
        <v>0</v>
      </c>
      <c r="K2323">
        <v>0</v>
      </c>
      <c r="L2323">
        <v>0</v>
      </c>
      <c r="M2323">
        <v>0</v>
      </c>
      <c r="N2323">
        <v>0</v>
      </c>
      <c r="O2323">
        <v>0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>
        <v>0</v>
      </c>
      <c r="AB2323">
        <v>0</v>
      </c>
      <c r="AC2323">
        <v>0</v>
      </c>
      <c r="AD2323">
        <v>0</v>
      </c>
      <c r="AE2323">
        <v>0</v>
      </c>
      <c r="AF2323">
        <v>0</v>
      </c>
      <c r="AG2323">
        <v>0</v>
      </c>
      <c r="AH2323">
        <v>0</v>
      </c>
      <c r="AI2323">
        <v>0</v>
      </c>
      <c r="AJ2323">
        <v>0</v>
      </c>
      <c r="AK2323" t="str">
        <f t="shared" si="109"/>
        <v>проверка пройдена</v>
      </c>
      <c r="AL2323" t="b">
        <f t="shared" si="110"/>
        <v>0</v>
      </c>
    </row>
    <row r="2324" spans="1:38" x14ac:dyDescent="0.25">
      <c r="A2324" t="s">
        <v>635</v>
      </c>
      <c r="B2324" t="s">
        <v>648</v>
      </c>
      <c r="C2324" t="s">
        <v>64</v>
      </c>
      <c r="D2324" t="s">
        <v>65</v>
      </c>
      <c r="E2324" t="s">
        <v>228</v>
      </c>
      <c r="F2324" t="str">
        <f>VLOOKUP(E2324,'Коды программ'!$A$2:$B$578,2,FALSE)</f>
        <v>Право и организация социального обеспечения</v>
      </c>
      <c r="G2324" t="s">
        <v>30</v>
      </c>
      <c r="H2324" t="s">
        <v>68</v>
      </c>
      <c r="I2324" t="str">
        <f t="shared" si="108"/>
        <v>40.02.0101</v>
      </c>
      <c r="J2324">
        <v>1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v>0</v>
      </c>
      <c r="V2324">
        <v>1</v>
      </c>
      <c r="W2324">
        <v>0</v>
      </c>
      <c r="X2324">
        <v>0</v>
      </c>
      <c r="Y2324">
        <v>0</v>
      </c>
      <c r="Z2324">
        <v>0</v>
      </c>
      <c r="AA2324">
        <v>0</v>
      </c>
      <c r="AB2324">
        <v>0</v>
      </c>
      <c r="AC2324">
        <v>0</v>
      </c>
      <c r="AD2324">
        <v>0</v>
      </c>
      <c r="AE2324">
        <v>0</v>
      </c>
      <c r="AF2324">
        <v>0</v>
      </c>
      <c r="AG2324">
        <v>0</v>
      </c>
      <c r="AH2324">
        <v>0</v>
      </c>
      <c r="AI2324">
        <v>0</v>
      </c>
      <c r="AJ2324" t="s">
        <v>543</v>
      </c>
      <c r="AK2324" t="str">
        <f t="shared" si="109"/>
        <v>проверка пройдена</v>
      </c>
      <c r="AL2324" t="b">
        <f t="shared" si="110"/>
        <v>0</v>
      </c>
    </row>
    <row r="2325" spans="1:38" hidden="1" x14ac:dyDescent="0.25">
      <c r="A2325" t="s">
        <v>635</v>
      </c>
      <c r="B2325" t="s">
        <v>648</v>
      </c>
      <c r="C2325" t="s">
        <v>64</v>
      </c>
      <c r="D2325" t="s">
        <v>65</v>
      </c>
      <c r="E2325" t="s">
        <v>228</v>
      </c>
      <c r="F2325" t="str">
        <f>VLOOKUP(E2325,'Коды программ'!$A$2:$B$578,2,FALSE)</f>
        <v>Право и организация социального обеспечения</v>
      </c>
      <c r="G2325" t="s">
        <v>31</v>
      </c>
      <c r="H2325" t="s">
        <v>70</v>
      </c>
      <c r="I2325" t="str">
        <f t="shared" si="108"/>
        <v>40.02.0102</v>
      </c>
      <c r="J2325">
        <v>0</v>
      </c>
      <c r="K2325">
        <v>0</v>
      </c>
      <c r="L2325">
        <v>0</v>
      </c>
      <c r="M2325">
        <v>0</v>
      </c>
      <c r="N2325">
        <v>0</v>
      </c>
      <c r="O2325">
        <v>0</v>
      </c>
      <c r="P2325">
        <v>0</v>
      </c>
      <c r="Q2325">
        <v>0</v>
      </c>
      <c r="R2325">
        <v>0</v>
      </c>
      <c r="S2325">
        <v>0</v>
      </c>
      <c r="T2325">
        <v>0</v>
      </c>
      <c r="U2325">
        <v>0</v>
      </c>
      <c r="V2325">
        <v>0</v>
      </c>
      <c r="W2325">
        <v>0</v>
      </c>
      <c r="X2325">
        <v>0</v>
      </c>
      <c r="Y2325">
        <v>0</v>
      </c>
      <c r="Z2325">
        <v>0</v>
      </c>
      <c r="AA2325">
        <v>0</v>
      </c>
      <c r="AB2325">
        <v>0</v>
      </c>
      <c r="AC2325">
        <v>0</v>
      </c>
      <c r="AD2325">
        <v>0</v>
      </c>
      <c r="AE2325">
        <v>0</v>
      </c>
      <c r="AF2325">
        <v>0</v>
      </c>
      <c r="AG2325">
        <v>0</v>
      </c>
      <c r="AH2325">
        <v>0</v>
      </c>
      <c r="AI2325">
        <v>0</v>
      </c>
      <c r="AK2325" t="str">
        <f t="shared" si="109"/>
        <v>проверка пройдена</v>
      </c>
      <c r="AL2325" t="b">
        <f t="shared" si="110"/>
        <v>0</v>
      </c>
    </row>
    <row r="2326" spans="1:38" hidden="1" x14ac:dyDescent="0.25">
      <c r="A2326" t="s">
        <v>635</v>
      </c>
      <c r="B2326" t="s">
        <v>648</v>
      </c>
      <c r="C2326" t="s">
        <v>64</v>
      </c>
      <c r="D2326" t="s">
        <v>65</v>
      </c>
      <c r="E2326" t="s">
        <v>228</v>
      </c>
      <c r="F2326" t="str">
        <f>VLOOKUP(E2326,'Коды программ'!$A$2:$B$578,2,FALSE)</f>
        <v>Право и организация социального обеспечения</v>
      </c>
      <c r="G2326" t="s">
        <v>32</v>
      </c>
      <c r="H2326" t="s">
        <v>71</v>
      </c>
      <c r="I2326" t="str">
        <f t="shared" si="108"/>
        <v>40.02.0103</v>
      </c>
      <c r="J2326">
        <v>0</v>
      </c>
      <c r="K2326">
        <v>0</v>
      </c>
      <c r="L2326">
        <v>0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v>0</v>
      </c>
      <c r="V2326">
        <v>0</v>
      </c>
      <c r="W2326">
        <v>0</v>
      </c>
      <c r="X2326">
        <v>0</v>
      </c>
      <c r="Y2326">
        <v>0</v>
      </c>
      <c r="Z2326">
        <v>0</v>
      </c>
      <c r="AA2326">
        <v>0</v>
      </c>
      <c r="AB2326">
        <v>0</v>
      </c>
      <c r="AC2326">
        <v>0</v>
      </c>
      <c r="AD2326">
        <v>0</v>
      </c>
      <c r="AE2326">
        <v>0</v>
      </c>
      <c r="AF2326">
        <v>0</v>
      </c>
      <c r="AG2326">
        <v>0</v>
      </c>
      <c r="AH2326">
        <v>0</v>
      </c>
      <c r="AI2326">
        <v>0</v>
      </c>
      <c r="AK2326" t="str">
        <f t="shared" si="109"/>
        <v>проверка пройдена</v>
      </c>
      <c r="AL2326" t="b">
        <f t="shared" si="110"/>
        <v>0</v>
      </c>
    </row>
    <row r="2327" spans="1:38" hidden="1" x14ac:dyDescent="0.25">
      <c r="A2327" t="s">
        <v>635</v>
      </c>
      <c r="B2327" t="s">
        <v>648</v>
      </c>
      <c r="C2327" t="s">
        <v>64</v>
      </c>
      <c r="D2327" t="s">
        <v>65</v>
      </c>
      <c r="E2327" t="s">
        <v>228</v>
      </c>
      <c r="F2327" t="str">
        <f>VLOOKUP(E2327,'Коды программ'!$A$2:$B$578,2,FALSE)</f>
        <v>Право и организация социального обеспечения</v>
      </c>
      <c r="G2327" t="s">
        <v>33</v>
      </c>
      <c r="H2327" t="s">
        <v>72</v>
      </c>
      <c r="I2327" t="str">
        <f t="shared" si="108"/>
        <v>40.02.0104</v>
      </c>
      <c r="J2327">
        <v>0</v>
      </c>
      <c r="K2327">
        <v>0</v>
      </c>
      <c r="L2327">
        <v>0</v>
      </c>
      <c r="M2327">
        <v>0</v>
      </c>
      <c r="N2327">
        <v>0</v>
      </c>
      <c r="O2327">
        <v>0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>
        <v>0</v>
      </c>
      <c r="AB2327">
        <v>0</v>
      </c>
      <c r="AC2327">
        <v>0</v>
      </c>
      <c r="AD2327">
        <v>0</v>
      </c>
      <c r="AE2327">
        <v>0</v>
      </c>
      <c r="AF2327">
        <v>0</v>
      </c>
      <c r="AG2327">
        <v>0</v>
      </c>
      <c r="AH2327">
        <v>0</v>
      </c>
      <c r="AI2327">
        <v>0</v>
      </c>
      <c r="AK2327" t="str">
        <f t="shared" si="109"/>
        <v>проверка пройдена</v>
      </c>
      <c r="AL2327" t="b">
        <f t="shared" si="110"/>
        <v>0</v>
      </c>
    </row>
    <row r="2328" spans="1:38" hidden="1" x14ac:dyDescent="0.25">
      <c r="A2328" t="s">
        <v>635</v>
      </c>
      <c r="B2328" t="s">
        <v>648</v>
      </c>
      <c r="C2328" t="s">
        <v>64</v>
      </c>
      <c r="D2328" t="s">
        <v>65</v>
      </c>
      <c r="E2328" t="s">
        <v>228</v>
      </c>
      <c r="F2328" t="str">
        <f>VLOOKUP(E2328,'Коды программ'!$A$2:$B$578,2,FALSE)</f>
        <v>Право и организация социального обеспечения</v>
      </c>
      <c r="G2328" t="s">
        <v>34</v>
      </c>
      <c r="H2328" t="s">
        <v>73</v>
      </c>
      <c r="I2328" t="str">
        <f t="shared" si="108"/>
        <v>40.02.0105</v>
      </c>
      <c r="J2328">
        <v>0</v>
      </c>
      <c r="K2328">
        <v>0</v>
      </c>
      <c r="L2328">
        <v>0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>
        <v>0</v>
      </c>
      <c r="AB2328">
        <v>0</v>
      </c>
      <c r="AC2328">
        <v>0</v>
      </c>
      <c r="AD2328">
        <v>0</v>
      </c>
      <c r="AE2328">
        <v>0</v>
      </c>
      <c r="AF2328">
        <v>0</v>
      </c>
      <c r="AG2328">
        <v>0</v>
      </c>
      <c r="AH2328">
        <v>0</v>
      </c>
      <c r="AI2328">
        <v>0</v>
      </c>
      <c r="AK2328" t="str">
        <f t="shared" si="109"/>
        <v>проверка пройдена</v>
      </c>
      <c r="AL2328" t="b">
        <f t="shared" si="110"/>
        <v>0</v>
      </c>
    </row>
    <row r="2329" spans="1:38" x14ac:dyDescent="0.25">
      <c r="A2329" t="s">
        <v>635</v>
      </c>
      <c r="B2329" t="s">
        <v>648</v>
      </c>
      <c r="C2329" t="s">
        <v>64</v>
      </c>
      <c r="D2329" t="s">
        <v>65</v>
      </c>
      <c r="E2329" t="s">
        <v>491</v>
      </c>
      <c r="F2329" t="str">
        <f>VLOOKUP(E2329,'Коды программ'!$A$2:$B$578,2,FALSE)</f>
        <v>Право и судебное администрирование</v>
      </c>
      <c r="G2329" t="s">
        <v>30</v>
      </c>
      <c r="H2329" t="s">
        <v>68</v>
      </c>
      <c r="I2329" t="str">
        <f t="shared" si="108"/>
        <v>40.02.0301</v>
      </c>
      <c r="J2329">
        <v>161</v>
      </c>
      <c r="K2329">
        <v>42</v>
      </c>
      <c r="L2329">
        <v>16</v>
      </c>
      <c r="M2329">
        <v>4</v>
      </c>
      <c r="N2329">
        <v>0</v>
      </c>
      <c r="O2329">
        <v>2</v>
      </c>
      <c r="P2329">
        <v>116</v>
      </c>
      <c r="Q2329">
        <v>0</v>
      </c>
      <c r="R2329">
        <v>0</v>
      </c>
      <c r="S2329">
        <v>0</v>
      </c>
      <c r="T2329">
        <v>0</v>
      </c>
      <c r="U2329">
        <v>0</v>
      </c>
      <c r="V2329">
        <v>0</v>
      </c>
      <c r="W2329">
        <v>0</v>
      </c>
      <c r="X2329">
        <v>0</v>
      </c>
      <c r="Y2329">
        <v>0</v>
      </c>
      <c r="Z2329">
        <v>0</v>
      </c>
      <c r="AA2329">
        <v>0</v>
      </c>
      <c r="AB2329">
        <v>0</v>
      </c>
      <c r="AC2329">
        <v>0</v>
      </c>
      <c r="AD2329">
        <v>0</v>
      </c>
      <c r="AE2329">
        <v>0</v>
      </c>
      <c r="AF2329">
        <v>1</v>
      </c>
      <c r="AG2329">
        <v>0</v>
      </c>
      <c r="AH2329">
        <v>0</v>
      </c>
      <c r="AI2329">
        <v>0</v>
      </c>
      <c r="AJ2329" t="s">
        <v>543</v>
      </c>
      <c r="AK2329" t="str">
        <f t="shared" si="109"/>
        <v>проверка пройдена</v>
      </c>
      <c r="AL2329" t="b">
        <f t="shared" si="110"/>
        <v>0</v>
      </c>
    </row>
    <row r="2330" spans="1:38" hidden="1" x14ac:dyDescent="0.25">
      <c r="A2330" t="s">
        <v>635</v>
      </c>
      <c r="B2330" t="s">
        <v>648</v>
      </c>
      <c r="C2330" t="s">
        <v>64</v>
      </c>
      <c r="D2330" t="s">
        <v>65</v>
      </c>
      <c r="E2330" t="s">
        <v>491</v>
      </c>
      <c r="F2330" t="str">
        <f>VLOOKUP(E2330,'Коды программ'!$A$2:$B$578,2,FALSE)</f>
        <v>Право и судебное администрирование</v>
      </c>
      <c r="G2330" t="s">
        <v>31</v>
      </c>
      <c r="H2330" t="s">
        <v>70</v>
      </c>
      <c r="I2330" t="str">
        <f t="shared" si="108"/>
        <v>40.02.0302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v>0</v>
      </c>
      <c r="V2330">
        <v>0</v>
      </c>
      <c r="W2330">
        <v>0</v>
      </c>
      <c r="X2330">
        <v>0</v>
      </c>
      <c r="Y2330">
        <v>0</v>
      </c>
      <c r="Z2330">
        <v>0</v>
      </c>
      <c r="AA2330">
        <v>0</v>
      </c>
      <c r="AB2330">
        <v>0</v>
      </c>
      <c r="AC2330">
        <v>0</v>
      </c>
      <c r="AD2330">
        <v>0</v>
      </c>
      <c r="AE2330">
        <v>0</v>
      </c>
      <c r="AF2330">
        <v>0</v>
      </c>
      <c r="AG2330">
        <v>0</v>
      </c>
      <c r="AH2330">
        <v>0</v>
      </c>
      <c r="AI2330">
        <v>0</v>
      </c>
      <c r="AK2330" t="str">
        <f t="shared" si="109"/>
        <v>проверка пройдена</v>
      </c>
      <c r="AL2330" t="b">
        <f t="shared" si="110"/>
        <v>0</v>
      </c>
    </row>
    <row r="2331" spans="1:38" hidden="1" x14ac:dyDescent="0.25">
      <c r="A2331" t="s">
        <v>635</v>
      </c>
      <c r="B2331" t="s">
        <v>648</v>
      </c>
      <c r="C2331" t="s">
        <v>64</v>
      </c>
      <c r="D2331" t="s">
        <v>65</v>
      </c>
      <c r="E2331" t="s">
        <v>491</v>
      </c>
      <c r="F2331" t="str">
        <f>VLOOKUP(E2331,'Коды программ'!$A$2:$B$578,2,FALSE)</f>
        <v>Право и судебное администрирование</v>
      </c>
      <c r="G2331" t="s">
        <v>32</v>
      </c>
      <c r="H2331" t="s">
        <v>71</v>
      </c>
      <c r="I2331" t="str">
        <f t="shared" si="108"/>
        <v>40.02.0303</v>
      </c>
      <c r="J2331">
        <v>0</v>
      </c>
      <c r="K2331">
        <v>0</v>
      </c>
      <c r="L2331">
        <v>0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0</v>
      </c>
      <c r="U2331">
        <v>0</v>
      </c>
      <c r="V2331">
        <v>0</v>
      </c>
      <c r="W2331">
        <v>0</v>
      </c>
      <c r="X2331">
        <v>0</v>
      </c>
      <c r="Y2331">
        <v>0</v>
      </c>
      <c r="Z2331">
        <v>0</v>
      </c>
      <c r="AA2331">
        <v>0</v>
      </c>
      <c r="AB2331">
        <v>0</v>
      </c>
      <c r="AC2331">
        <v>0</v>
      </c>
      <c r="AD2331">
        <v>0</v>
      </c>
      <c r="AE2331">
        <v>0</v>
      </c>
      <c r="AF2331">
        <v>0</v>
      </c>
      <c r="AG2331">
        <v>0</v>
      </c>
      <c r="AH2331">
        <v>0</v>
      </c>
      <c r="AI2331">
        <v>0</v>
      </c>
      <c r="AK2331" t="str">
        <f t="shared" si="109"/>
        <v>проверка пройдена</v>
      </c>
      <c r="AL2331" t="b">
        <f t="shared" si="110"/>
        <v>0</v>
      </c>
    </row>
    <row r="2332" spans="1:38" hidden="1" x14ac:dyDescent="0.25">
      <c r="A2332" t="s">
        <v>635</v>
      </c>
      <c r="B2332" t="s">
        <v>648</v>
      </c>
      <c r="C2332" t="s">
        <v>64</v>
      </c>
      <c r="D2332" t="s">
        <v>65</v>
      </c>
      <c r="E2332" t="s">
        <v>491</v>
      </c>
      <c r="F2332" t="str">
        <f>VLOOKUP(E2332,'Коды программ'!$A$2:$B$578,2,FALSE)</f>
        <v>Право и судебное администрирование</v>
      </c>
      <c r="G2332" t="s">
        <v>33</v>
      </c>
      <c r="H2332" t="s">
        <v>72</v>
      </c>
      <c r="I2332" t="str">
        <f t="shared" si="108"/>
        <v>40.02.0304</v>
      </c>
      <c r="J2332">
        <v>1</v>
      </c>
      <c r="K2332">
        <v>1</v>
      </c>
      <c r="L2332">
        <v>1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>
        <v>0</v>
      </c>
      <c r="AB2332">
        <v>0</v>
      </c>
      <c r="AC2332">
        <v>0</v>
      </c>
      <c r="AD2332">
        <v>0</v>
      </c>
      <c r="AE2332">
        <v>0</v>
      </c>
      <c r="AF2332">
        <v>0</v>
      </c>
      <c r="AG2332">
        <v>0</v>
      </c>
      <c r="AH2332">
        <v>0</v>
      </c>
      <c r="AI2332">
        <v>0</v>
      </c>
      <c r="AK2332" t="str">
        <f t="shared" si="109"/>
        <v>проверка пройдена</v>
      </c>
      <c r="AL2332" t="b">
        <f t="shared" si="110"/>
        <v>0</v>
      </c>
    </row>
    <row r="2333" spans="1:38" hidden="1" x14ac:dyDescent="0.25">
      <c r="A2333" t="s">
        <v>635</v>
      </c>
      <c r="B2333" t="s">
        <v>648</v>
      </c>
      <c r="C2333" t="s">
        <v>64</v>
      </c>
      <c r="D2333" t="s">
        <v>65</v>
      </c>
      <c r="E2333" t="s">
        <v>491</v>
      </c>
      <c r="F2333" t="str">
        <f>VLOOKUP(E2333,'Коды программ'!$A$2:$B$578,2,FALSE)</f>
        <v>Право и судебное администрирование</v>
      </c>
      <c r="G2333" t="s">
        <v>34</v>
      </c>
      <c r="H2333" t="s">
        <v>73</v>
      </c>
      <c r="I2333" t="str">
        <f t="shared" si="108"/>
        <v>40.02.0305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>
        <v>0</v>
      </c>
      <c r="AB2333">
        <v>0</v>
      </c>
      <c r="AC2333">
        <v>0</v>
      </c>
      <c r="AD2333">
        <v>0</v>
      </c>
      <c r="AE2333">
        <v>0</v>
      </c>
      <c r="AF2333">
        <v>0</v>
      </c>
      <c r="AG2333">
        <v>0</v>
      </c>
      <c r="AH2333">
        <v>0</v>
      </c>
      <c r="AI2333">
        <v>0</v>
      </c>
      <c r="AK2333" t="str">
        <f t="shared" si="109"/>
        <v>проверка пройдена</v>
      </c>
      <c r="AL2333" t="b">
        <f t="shared" si="110"/>
        <v>0</v>
      </c>
    </row>
    <row r="2334" spans="1:38" x14ac:dyDescent="0.25">
      <c r="A2334" t="s">
        <v>635</v>
      </c>
      <c r="B2334" t="s">
        <v>649</v>
      </c>
      <c r="C2334" t="s">
        <v>64</v>
      </c>
      <c r="D2334" t="s">
        <v>65</v>
      </c>
      <c r="E2334" t="s">
        <v>544</v>
      </c>
      <c r="F2334" t="str">
        <f>VLOOKUP(E2334,'Коды программ'!$A$2:$B$578,2,FALSE)</f>
        <v>Эксплуатация внутренних водных путей</v>
      </c>
      <c r="G2334" t="s">
        <v>30</v>
      </c>
      <c r="H2334" t="s">
        <v>68</v>
      </c>
      <c r="I2334" t="str">
        <f t="shared" si="108"/>
        <v>26.02.0101</v>
      </c>
      <c r="J2334">
        <v>14</v>
      </c>
      <c r="K2334">
        <v>9</v>
      </c>
      <c r="L2334">
        <v>4</v>
      </c>
      <c r="M2334">
        <v>0</v>
      </c>
      <c r="N2334">
        <v>0</v>
      </c>
      <c r="O2334">
        <v>0</v>
      </c>
      <c r="P2334">
        <v>1</v>
      </c>
      <c r="Q2334">
        <v>4</v>
      </c>
      <c r="R2334">
        <v>0</v>
      </c>
      <c r="S2334">
        <v>0</v>
      </c>
      <c r="T2334">
        <v>0</v>
      </c>
      <c r="U2334">
        <v>0</v>
      </c>
      <c r="V2334">
        <v>0</v>
      </c>
      <c r="W2334">
        <v>0</v>
      </c>
      <c r="X2334">
        <v>0</v>
      </c>
      <c r="Y2334">
        <v>0</v>
      </c>
      <c r="Z2334">
        <v>0</v>
      </c>
      <c r="AA2334">
        <v>0</v>
      </c>
      <c r="AB2334">
        <v>0</v>
      </c>
      <c r="AC2334">
        <v>0</v>
      </c>
      <c r="AD2334">
        <v>0</v>
      </c>
      <c r="AE2334">
        <v>0</v>
      </c>
      <c r="AF2334">
        <v>0</v>
      </c>
      <c r="AG2334">
        <v>0</v>
      </c>
      <c r="AH2334">
        <v>0</v>
      </c>
      <c r="AI2334">
        <v>0</v>
      </c>
      <c r="AJ2334">
        <v>0</v>
      </c>
      <c r="AK2334" t="str">
        <f t="shared" si="109"/>
        <v>проверка пройдена</v>
      </c>
      <c r="AL2334" t="b">
        <f t="shared" si="110"/>
        <v>0</v>
      </c>
    </row>
    <row r="2335" spans="1:38" hidden="1" x14ac:dyDescent="0.25">
      <c r="A2335" t="s">
        <v>635</v>
      </c>
      <c r="B2335" t="s">
        <v>649</v>
      </c>
      <c r="C2335" t="s">
        <v>64</v>
      </c>
      <c r="D2335" t="s">
        <v>65</v>
      </c>
      <c r="E2335" t="s">
        <v>544</v>
      </c>
      <c r="F2335" t="str">
        <f>VLOOKUP(E2335,'Коды программ'!$A$2:$B$578,2,FALSE)</f>
        <v>Эксплуатация внутренних водных путей</v>
      </c>
      <c r="G2335" t="s">
        <v>31</v>
      </c>
      <c r="H2335" t="s">
        <v>70</v>
      </c>
      <c r="I2335" t="str">
        <f t="shared" si="108"/>
        <v>26.02.0102</v>
      </c>
      <c r="J2335">
        <v>0</v>
      </c>
      <c r="K2335">
        <v>0</v>
      </c>
      <c r="L2335">
        <v>0</v>
      </c>
      <c r="M2335">
        <v>0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v>0</v>
      </c>
      <c r="V2335">
        <v>0</v>
      </c>
      <c r="W2335">
        <v>0</v>
      </c>
      <c r="X2335">
        <v>0</v>
      </c>
      <c r="Y2335">
        <v>0</v>
      </c>
      <c r="Z2335">
        <v>0</v>
      </c>
      <c r="AA2335">
        <v>0</v>
      </c>
      <c r="AB2335">
        <v>0</v>
      </c>
      <c r="AC2335">
        <v>0</v>
      </c>
      <c r="AD2335">
        <v>0</v>
      </c>
      <c r="AE2335">
        <v>0</v>
      </c>
      <c r="AF2335">
        <v>0</v>
      </c>
      <c r="AG2335">
        <v>0</v>
      </c>
      <c r="AH2335">
        <v>0</v>
      </c>
      <c r="AI2335">
        <v>0</v>
      </c>
      <c r="AJ2335">
        <v>0</v>
      </c>
      <c r="AK2335" t="str">
        <f t="shared" si="109"/>
        <v>проверка пройдена</v>
      </c>
      <c r="AL2335" t="b">
        <f t="shared" si="110"/>
        <v>0</v>
      </c>
    </row>
    <row r="2336" spans="1:38" hidden="1" x14ac:dyDescent="0.25">
      <c r="A2336" t="s">
        <v>635</v>
      </c>
      <c r="B2336" t="s">
        <v>649</v>
      </c>
      <c r="C2336" t="s">
        <v>64</v>
      </c>
      <c r="D2336" t="s">
        <v>65</v>
      </c>
      <c r="E2336" t="s">
        <v>544</v>
      </c>
      <c r="F2336" t="str">
        <f>VLOOKUP(E2336,'Коды программ'!$A$2:$B$578,2,FALSE)</f>
        <v>Эксплуатация внутренних водных путей</v>
      </c>
      <c r="G2336" t="s">
        <v>32</v>
      </c>
      <c r="H2336" t="s">
        <v>71</v>
      </c>
      <c r="I2336" t="str">
        <f t="shared" si="108"/>
        <v>26.02.0103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  <c r="U2336">
        <v>0</v>
      </c>
      <c r="V2336">
        <v>0</v>
      </c>
      <c r="W2336">
        <v>0</v>
      </c>
      <c r="X2336">
        <v>0</v>
      </c>
      <c r="Y2336">
        <v>0</v>
      </c>
      <c r="Z2336">
        <v>0</v>
      </c>
      <c r="AA2336">
        <v>0</v>
      </c>
      <c r="AB2336">
        <v>0</v>
      </c>
      <c r="AC2336">
        <v>0</v>
      </c>
      <c r="AD2336">
        <v>0</v>
      </c>
      <c r="AE2336">
        <v>0</v>
      </c>
      <c r="AF2336">
        <v>0</v>
      </c>
      <c r="AG2336">
        <v>0</v>
      </c>
      <c r="AH2336">
        <v>0</v>
      </c>
      <c r="AI2336">
        <v>0</v>
      </c>
      <c r="AJ2336">
        <v>0</v>
      </c>
      <c r="AK2336" t="str">
        <f t="shared" si="109"/>
        <v>проверка пройдена</v>
      </c>
      <c r="AL2336" t="b">
        <f t="shared" si="110"/>
        <v>0</v>
      </c>
    </row>
    <row r="2337" spans="1:38" hidden="1" x14ac:dyDescent="0.25">
      <c r="A2337" t="s">
        <v>635</v>
      </c>
      <c r="B2337" t="s">
        <v>649</v>
      </c>
      <c r="C2337" t="s">
        <v>64</v>
      </c>
      <c r="D2337" t="s">
        <v>65</v>
      </c>
      <c r="E2337" t="s">
        <v>544</v>
      </c>
      <c r="F2337" t="str">
        <f>VLOOKUP(E2337,'Коды программ'!$A$2:$B$578,2,FALSE)</f>
        <v>Эксплуатация внутренних водных путей</v>
      </c>
      <c r="G2337" t="s">
        <v>33</v>
      </c>
      <c r="H2337" t="s">
        <v>72</v>
      </c>
      <c r="I2337" t="str">
        <f t="shared" si="108"/>
        <v>26.02.0104</v>
      </c>
      <c r="J2337">
        <v>0</v>
      </c>
      <c r="K2337">
        <v>0</v>
      </c>
      <c r="L2337">
        <v>0</v>
      </c>
      <c r="M2337">
        <v>0</v>
      </c>
      <c r="N2337">
        <v>0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>
        <v>0</v>
      </c>
      <c r="AB2337">
        <v>0</v>
      </c>
      <c r="AC2337">
        <v>0</v>
      </c>
      <c r="AD2337">
        <v>0</v>
      </c>
      <c r="AE2337">
        <v>0</v>
      </c>
      <c r="AF2337">
        <v>0</v>
      </c>
      <c r="AG2337">
        <v>0</v>
      </c>
      <c r="AH2337">
        <v>0</v>
      </c>
      <c r="AI2337">
        <v>0</v>
      </c>
      <c r="AJ2337">
        <v>0</v>
      </c>
      <c r="AK2337" t="str">
        <f t="shared" si="109"/>
        <v>проверка пройдена</v>
      </c>
      <c r="AL2337" t="b">
        <f t="shared" si="110"/>
        <v>0</v>
      </c>
    </row>
    <row r="2338" spans="1:38" hidden="1" x14ac:dyDescent="0.25">
      <c r="A2338" t="s">
        <v>635</v>
      </c>
      <c r="B2338" t="s">
        <v>649</v>
      </c>
      <c r="C2338" t="s">
        <v>64</v>
      </c>
      <c r="D2338" t="s">
        <v>65</v>
      </c>
      <c r="E2338" t="s">
        <v>544</v>
      </c>
      <c r="F2338" t="str">
        <f>VLOOKUP(E2338,'Коды программ'!$A$2:$B$578,2,FALSE)</f>
        <v>Эксплуатация внутренних водных путей</v>
      </c>
      <c r="G2338" t="s">
        <v>34</v>
      </c>
      <c r="H2338" t="s">
        <v>73</v>
      </c>
      <c r="I2338" t="str">
        <f t="shared" si="108"/>
        <v>26.02.0105</v>
      </c>
      <c r="J2338">
        <v>0</v>
      </c>
      <c r="K2338">
        <v>0</v>
      </c>
      <c r="L2338">
        <v>0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>
        <v>0</v>
      </c>
      <c r="AB2338">
        <v>0</v>
      </c>
      <c r="AC2338">
        <v>0</v>
      </c>
      <c r="AD2338">
        <v>0</v>
      </c>
      <c r="AE2338">
        <v>0</v>
      </c>
      <c r="AF2338">
        <v>0</v>
      </c>
      <c r="AG2338">
        <v>0</v>
      </c>
      <c r="AH2338">
        <v>0</v>
      </c>
      <c r="AI2338">
        <v>0</v>
      </c>
      <c r="AJ2338">
        <v>0</v>
      </c>
      <c r="AK2338" t="str">
        <f t="shared" si="109"/>
        <v>проверка пройдена</v>
      </c>
      <c r="AL2338" t="b">
        <f t="shared" si="110"/>
        <v>0</v>
      </c>
    </row>
    <row r="2339" spans="1:38" x14ac:dyDescent="0.25">
      <c r="A2339" t="s">
        <v>635</v>
      </c>
      <c r="B2339" t="s">
        <v>649</v>
      </c>
      <c r="C2339" t="s">
        <v>64</v>
      </c>
      <c r="D2339" t="s">
        <v>65</v>
      </c>
      <c r="E2339" t="s">
        <v>346</v>
      </c>
      <c r="F2339" t="str">
        <f>VLOOKUP(E2339,'Коды программ'!$A$2:$B$578,2,FALSE)</f>
        <v>Судовождение</v>
      </c>
      <c r="G2339" t="s">
        <v>30</v>
      </c>
      <c r="H2339" t="s">
        <v>68</v>
      </c>
      <c r="I2339" t="str">
        <f t="shared" si="108"/>
        <v>26.02.0301</v>
      </c>
      <c r="J2339">
        <v>31</v>
      </c>
      <c r="K2339">
        <v>26</v>
      </c>
      <c r="L2339">
        <v>19</v>
      </c>
      <c r="M2339">
        <v>8</v>
      </c>
      <c r="N2339">
        <v>0</v>
      </c>
      <c r="O2339">
        <v>0</v>
      </c>
      <c r="P2339">
        <v>1</v>
      </c>
      <c r="Q2339">
        <v>4</v>
      </c>
      <c r="R2339">
        <v>0</v>
      </c>
      <c r="S2339">
        <v>0</v>
      </c>
      <c r="T2339">
        <v>0</v>
      </c>
      <c r="U2339">
        <v>0</v>
      </c>
      <c r="V2339">
        <v>0</v>
      </c>
      <c r="W2339">
        <v>0</v>
      </c>
      <c r="X2339">
        <v>0</v>
      </c>
      <c r="Y2339">
        <v>0</v>
      </c>
      <c r="Z2339">
        <v>0</v>
      </c>
      <c r="AA2339">
        <v>0</v>
      </c>
      <c r="AB2339">
        <v>0</v>
      </c>
      <c r="AC2339">
        <v>0</v>
      </c>
      <c r="AD2339">
        <v>0</v>
      </c>
      <c r="AE2339">
        <v>0</v>
      </c>
      <c r="AF2339">
        <v>0</v>
      </c>
      <c r="AG2339">
        <v>0</v>
      </c>
      <c r="AH2339">
        <v>0</v>
      </c>
      <c r="AI2339">
        <v>0</v>
      </c>
      <c r="AJ2339">
        <v>0</v>
      </c>
      <c r="AK2339" t="str">
        <f t="shared" si="109"/>
        <v>проверка пройдена</v>
      </c>
      <c r="AL2339" t="b">
        <f t="shared" si="110"/>
        <v>0</v>
      </c>
    </row>
    <row r="2340" spans="1:38" hidden="1" x14ac:dyDescent="0.25">
      <c r="A2340" t="s">
        <v>635</v>
      </c>
      <c r="B2340" t="s">
        <v>649</v>
      </c>
      <c r="C2340" t="s">
        <v>64</v>
      </c>
      <c r="D2340" t="s">
        <v>65</v>
      </c>
      <c r="E2340" t="s">
        <v>346</v>
      </c>
      <c r="F2340" t="str">
        <f>VLOOKUP(E2340,'Коды программ'!$A$2:$B$578,2,FALSE)</f>
        <v>Судовождение</v>
      </c>
      <c r="G2340" t="s">
        <v>31</v>
      </c>
      <c r="H2340" t="s">
        <v>70</v>
      </c>
      <c r="I2340" t="str">
        <f t="shared" si="108"/>
        <v>26.02.0302</v>
      </c>
      <c r="J2340">
        <v>0</v>
      </c>
      <c r="K2340">
        <v>0</v>
      </c>
      <c r="L2340">
        <v>0</v>
      </c>
      <c r="M2340">
        <v>0</v>
      </c>
      <c r="N2340">
        <v>0</v>
      </c>
      <c r="O2340">
        <v>0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v>0</v>
      </c>
      <c r="V2340">
        <v>0</v>
      </c>
      <c r="W2340">
        <v>0</v>
      </c>
      <c r="X2340">
        <v>0</v>
      </c>
      <c r="Y2340">
        <v>0</v>
      </c>
      <c r="Z2340">
        <v>0</v>
      </c>
      <c r="AA2340">
        <v>0</v>
      </c>
      <c r="AB2340">
        <v>0</v>
      </c>
      <c r="AC2340">
        <v>0</v>
      </c>
      <c r="AD2340">
        <v>0</v>
      </c>
      <c r="AE2340">
        <v>0</v>
      </c>
      <c r="AF2340">
        <v>0</v>
      </c>
      <c r="AG2340">
        <v>0</v>
      </c>
      <c r="AH2340">
        <v>0</v>
      </c>
      <c r="AI2340">
        <v>0</v>
      </c>
      <c r="AJ2340">
        <v>0</v>
      </c>
      <c r="AK2340" t="str">
        <f t="shared" si="109"/>
        <v>проверка пройдена</v>
      </c>
      <c r="AL2340" t="b">
        <f t="shared" si="110"/>
        <v>0</v>
      </c>
    </row>
    <row r="2341" spans="1:38" hidden="1" x14ac:dyDescent="0.25">
      <c r="A2341" t="s">
        <v>635</v>
      </c>
      <c r="B2341" t="s">
        <v>649</v>
      </c>
      <c r="C2341" t="s">
        <v>64</v>
      </c>
      <c r="D2341" t="s">
        <v>65</v>
      </c>
      <c r="E2341" t="s">
        <v>346</v>
      </c>
      <c r="F2341" t="str">
        <f>VLOOKUP(E2341,'Коды программ'!$A$2:$B$578,2,FALSE)</f>
        <v>Судовождение</v>
      </c>
      <c r="G2341" t="s">
        <v>32</v>
      </c>
      <c r="H2341" t="s">
        <v>71</v>
      </c>
      <c r="I2341" t="str">
        <f t="shared" si="108"/>
        <v>26.02.0303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v>0</v>
      </c>
      <c r="V2341">
        <v>0</v>
      </c>
      <c r="W2341">
        <v>0</v>
      </c>
      <c r="X2341">
        <v>0</v>
      </c>
      <c r="Y2341">
        <v>0</v>
      </c>
      <c r="Z2341">
        <v>0</v>
      </c>
      <c r="AA2341">
        <v>0</v>
      </c>
      <c r="AB2341">
        <v>0</v>
      </c>
      <c r="AC2341">
        <v>0</v>
      </c>
      <c r="AD2341">
        <v>0</v>
      </c>
      <c r="AE2341">
        <v>0</v>
      </c>
      <c r="AF2341">
        <v>0</v>
      </c>
      <c r="AG2341">
        <v>0</v>
      </c>
      <c r="AH2341">
        <v>0</v>
      </c>
      <c r="AI2341">
        <v>0</v>
      </c>
      <c r="AJ2341">
        <v>0</v>
      </c>
      <c r="AK2341" t="str">
        <f t="shared" si="109"/>
        <v>проверка пройдена</v>
      </c>
      <c r="AL2341" t="b">
        <f t="shared" si="110"/>
        <v>0</v>
      </c>
    </row>
    <row r="2342" spans="1:38" hidden="1" x14ac:dyDescent="0.25">
      <c r="A2342" t="s">
        <v>635</v>
      </c>
      <c r="B2342" t="s">
        <v>649</v>
      </c>
      <c r="C2342" t="s">
        <v>64</v>
      </c>
      <c r="D2342" t="s">
        <v>65</v>
      </c>
      <c r="E2342" t="s">
        <v>346</v>
      </c>
      <c r="F2342" t="str">
        <f>VLOOKUP(E2342,'Коды программ'!$A$2:$B$578,2,FALSE)</f>
        <v>Судовождение</v>
      </c>
      <c r="G2342" t="s">
        <v>33</v>
      </c>
      <c r="H2342" t="s">
        <v>72</v>
      </c>
      <c r="I2342" t="str">
        <f t="shared" si="108"/>
        <v>26.02.0304</v>
      </c>
      <c r="J2342">
        <v>0</v>
      </c>
      <c r="K2342">
        <v>0</v>
      </c>
      <c r="L2342">
        <v>0</v>
      </c>
      <c r="M2342">
        <v>0</v>
      </c>
      <c r="N2342">
        <v>0</v>
      </c>
      <c r="O2342">
        <v>0</v>
      </c>
      <c r="P2342">
        <v>0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>
        <v>0</v>
      </c>
      <c r="AB2342">
        <v>0</v>
      </c>
      <c r="AC2342">
        <v>0</v>
      </c>
      <c r="AD2342">
        <v>0</v>
      </c>
      <c r="AE2342">
        <v>0</v>
      </c>
      <c r="AF2342">
        <v>0</v>
      </c>
      <c r="AG2342">
        <v>0</v>
      </c>
      <c r="AH2342">
        <v>0</v>
      </c>
      <c r="AI2342">
        <v>0</v>
      </c>
      <c r="AJ2342">
        <v>0</v>
      </c>
      <c r="AK2342" t="str">
        <f t="shared" si="109"/>
        <v>проверка пройдена</v>
      </c>
      <c r="AL2342" t="b">
        <f t="shared" si="110"/>
        <v>0</v>
      </c>
    </row>
    <row r="2343" spans="1:38" hidden="1" x14ac:dyDescent="0.25">
      <c r="A2343" t="s">
        <v>635</v>
      </c>
      <c r="B2343" t="s">
        <v>649</v>
      </c>
      <c r="C2343" t="s">
        <v>64</v>
      </c>
      <c r="D2343" t="s">
        <v>65</v>
      </c>
      <c r="E2343" t="s">
        <v>346</v>
      </c>
      <c r="F2343" t="str">
        <f>VLOOKUP(E2343,'Коды программ'!$A$2:$B$578,2,FALSE)</f>
        <v>Судовождение</v>
      </c>
      <c r="G2343" t="s">
        <v>34</v>
      </c>
      <c r="H2343" t="s">
        <v>73</v>
      </c>
      <c r="I2343" t="str">
        <f t="shared" si="108"/>
        <v>26.02.0305</v>
      </c>
      <c r="J2343">
        <v>0</v>
      </c>
      <c r="K2343">
        <v>0</v>
      </c>
      <c r="L2343">
        <v>0</v>
      </c>
      <c r="M2343">
        <v>0</v>
      </c>
      <c r="N2343">
        <v>0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>
        <v>0</v>
      </c>
      <c r="AB2343">
        <v>0</v>
      </c>
      <c r="AC2343">
        <v>0</v>
      </c>
      <c r="AD2343">
        <v>0</v>
      </c>
      <c r="AE2343">
        <v>0</v>
      </c>
      <c r="AF2343">
        <v>0</v>
      </c>
      <c r="AG2343">
        <v>0</v>
      </c>
      <c r="AH2343">
        <v>0</v>
      </c>
      <c r="AI2343">
        <v>0</v>
      </c>
      <c r="AJ2343">
        <v>0</v>
      </c>
      <c r="AK2343" t="str">
        <f t="shared" si="109"/>
        <v>проверка пройдена</v>
      </c>
      <c r="AL2343" t="b">
        <f t="shared" si="110"/>
        <v>0</v>
      </c>
    </row>
    <row r="2344" spans="1:38" x14ac:dyDescent="0.25">
      <c r="A2344" t="s">
        <v>635</v>
      </c>
      <c r="B2344" t="s">
        <v>649</v>
      </c>
      <c r="C2344" t="s">
        <v>64</v>
      </c>
      <c r="D2344" t="s">
        <v>65</v>
      </c>
      <c r="E2344" t="s">
        <v>348</v>
      </c>
      <c r="F2344" t="str">
        <f>VLOOKUP(E2344,'Коды программ'!$A$2:$B$578,2,FALSE)</f>
        <v>Эксплуатация судовых энергетических установок</v>
      </c>
      <c r="G2344" t="s">
        <v>30</v>
      </c>
      <c r="H2344" t="s">
        <v>68</v>
      </c>
      <c r="I2344" t="str">
        <f t="shared" si="108"/>
        <v>26.02.0501</v>
      </c>
      <c r="J2344">
        <v>17</v>
      </c>
      <c r="K2344">
        <v>12</v>
      </c>
      <c r="L2344">
        <v>12</v>
      </c>
      <c r="M2344">
        <v>7</v>
      </c>
      <c r="N2344">
        <v>0</v>
      </c>
      <c r="O2344">
        <v>0</v>
      </c>
      <c r="P2344">
        <v>0</v>
      </c>
      <c r="Q2344">
        <v>5</v>
      </c>
      <c r="R2344">
        <v>0</v>
      </c>
      <c r="S2344">
        <v>0</v>
      </c>
      <c r="T2344">
        <v>0</v>
      </c>
      <c r="U2344">
        <v>0</v>
      </c>
      <c r="V2344">
        <v>0</v>
      </c>
      <c r="W2344">
        <v>0</v>
      </c>
      <c r="X2344">
        <v>0</v>
      </c>
      <c r="Y2344">
        <v>0</v>
      </c>
      <c r="Z2344">
        <v>0</v>
      </c>
      <c r="AA2344">
        <v>0</v>
      </c>
      <c r="AB2344">
        <v>0</v>
      </c>
      <c r="AC2344">
        <v>0</v>
      </c>
      <c r="AD2344">
        <v>0</v>
      </c>
      <c r="AE2344">
        <v>0</v>
      </c>
      <c r="AF2344">
        <v>0</v>
      </c>
      <c r="AG2344">
        <v>0</v>
      </c>
      <c r="AH2344">
        <v>0</v>
      </c>
      <c r="AI2344">
        <v>0</v>
      </c>
      <c r="AJ2344">
        <v>0</v>
      </c>
      <c r="AK2344" t="str">
        <f t="shared" si="109"/>
        <v>проверка пройдена</v>
      </c>
      <c r="AL2344" t="b">
        <f t="shared" si="110"/>
        <v>0</v>
      </c>
    </row>
    <row r="2345" spans="1:38" hidden="1" x14ac:dyDescent="0.25">
      <c r="A2345" t="s">
        <v>635</v>
      </c>
      <c r="B2345" t="s">
        <v>649</v>
      </c>
      <c r="C2345" t="s">
        <v>64</v>
      </c>
      <c r="D2345" t="s">
        <v>65</v>
      </c>
      <c r="E2345" t="s">
        <v>348</v>
      </c>
      <c r="F2345" t="str">
        <f>VLOOKUP(E2345,'Коды программ'!$A$2:$B$578,2,FALSE)</f>
        <v>Эксплуатация судовых энергетических установок</v>
      </c>
      <c r="G2345" t="s">
        <v>31</v>
      </c>
      <c r="H2345" t="s">
        <v>70</v>
      </c>
      <c r="I2345" t="str">
        <f t="shared" si="108"/>
        <v>26.02.0502</v>
      </c>
      <c r="J2345">
        <v>0</v>
      </c>
      <c r="K2345">
        <v>0</v>
      </c>
      <c r="L2345">
        <v>0</v>
      </c>
      <c r="M2345">
        <v>0</v>
      </c>
      <c r="N2345">
        <v>0</v>
      </c>
      <c r="O2345">
        <v>0</v>
      </c>
      <c r="P2345">
        <v>0</v>
      </c>
      <c r="Q2345">
        <v>0</v>
      </c>
      <c r="R2345">
        <v>0</v>
      </c>
      <c r="S2345">
        <v>0</v>
      </c>
      <c r="T2345">
        <v>0</v>
      </c>
      <c r="U2345">
        <v>0</v>
      </c>
      <c r="V2345">
        <v>0</v>
      </c>
      <c r="W2345">
        <v>0</v>
      </c>
      <c r="X2345">
        <v>0</v>
      </c>
      <c r="Y2345">
        <v>0</v>
      </c>
      <c r="Z2345">
        <v>0</v>
      </c>
      <c r="AA2345">
        <v>0</v>
      </c>
      <c r="AB2345">
        <v>0</v>
      </c>
      <c r="AC2345">
        <v>0</v>
      </c>
      <c r="AD2345">
        <v>0</v>
      </c>
      <c r="AE2345">
        <v>0</v>
      </c>
      <c r="AF2345">
        <v>0</v>
      </c>
      <c r="AG2345">
        <v>0</v>
      </c>
      <c r="AH2345">
        <v>0</v>
      </c>
      <c r="AI2345">
        <v>0</v>
      </c>
      <c r="AJ2345">
        <v>0</v>
      </c>
      <c r="AK2345" t="str">
        <f t="shared" si="109"/>
        <v>проверка пройдена</v>
      </c>
      <c r="AL2345" t="b">
        <f t="shared" si="110"/>
        <v>0</v>
      </c>
    </row>
    <row r="2346" spans="1:38" hidden="1" x14ac:dyDescent="0.25">
      <c r="A2346" t="s">
        <v>635</v>
      </c>
      <c r="B2346" t="s">
        <v>649</v>
      </c>
      <c r="C2346" t="s">
        <v>64</v>
      </c>
      <c r="D2346" t="s">
        <v>65</v>
      </c>
      <c r="E2346" t="s">
        <v>348</v>
      </c>
      <c r="F2346" t="str">
        <f>VLOOKUP(E2346,'Коды программ'!$A$2:$B$578,2,FALSE)</f>
        <v>Эксплуатация судовых энергетических установок</v>
      </c>
      <c r="G2346" t="s">
        <v>32</v>
      </c>
      <c r="H2346" t="s">
        <v>71</v>
      </c>
      <c r="I2346" t="str">
        <f t="shared" si="108"/>
        <v>26.02.0503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v>0</v>
      </c>
      <c r="V2346">
        <v>0</v>
      </c>
      <c r="W2346">
        <v>0</v>
      </c>
      <c r="X2346">
        <v>0</v>
      </c>
      <c r="Y2346">
        <v>0</v>
      </c>
      <c r="Z2346">
        <v>0</v>
      </c>
      <c r="AA2346">
        <v>0</v>
      </c>
      <c r="AB2346">
        <v>0</v>
      </c>
      <c r="AC2346">
        <v>0</v>
      </c>
      <c r="AD2346">
        <v>0</v>
      </c>
      <c r="AE2346">
        <v>0</v>
      </c>
      <c r="AF2346">
        <v>0</v>
      </c>
      <c r="AG2346">
        <v>0</v>
      </c>
      <c r="AH2346">
        <v>0</v>
      </c>
      <c r="AI2346">
        <v>0</v>
      </c>
      <c r="AJ2346">
        <v>0</v>
      </c>
      <c r="AK2346" t="str">
        <f t="shared" si="109"/>
        <v>проверка пройдена</v>
      </c>
      <c r="AL2346" t="b">
        <f t="shared" si="110"/>
        <v>0</v>
      </c>
    </row>
    <row r="2347" spans="1:38" hidden="1" x14ac:dyDescent="0.25">
      <c r="A2347" t="s">
        <v>635</v>
      </c>
      <c r="B2347" t="s">
        <v>649</v>
      </c>
      <c r="C2347" t="s">
        <v>64</v>
      </c>
      <c r="D2347" t="s">
        <v>65</v>
      </c>
      <c r="E2347" t="s">
        <v>348</v>
      </c>
      <c r="F2347" t="str">
        <f>VLOOKUP(E2347,'Коды программ'!$A$2:$B$578,2,FALSE)</f>
        <v>Эксплуатация судовых энергетических установок</v>
      </c>
      <c r="G2347" t="s">
        <v>33</v>
      </c>
      <c r="H2347" t="s">
        <v>72</v>
      </c>
      <c r="I2347" t="str">
        <f t="shared" si="108"/>
        <v>26.02.0504</v>
      </c>
      <c r="J2347">
        <v>0</v>
      </c>
      <c r="K2347">
        <v>0</v>
      </c>
      <c r="L2347">
        <v>0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>
        <v>0</v>
      </c>
      <c r="AB2347">
        <v>0</v>
      </c>
      <c r="AC2347">
        <v>0</v>
      </c>
      <c r="AD2347">
        <v>0</v>
      </c>
      <c r="AE2347">
        <v>0</v>
      </c>
      <c r="AF2347">
        <v>0</v>
      </c>
      <c r="AG2347">
        <v>0</v>
      </c>
      <c r="AH2347">
        <v>0</v>
      </c>
      <c r="AI2347">
        <v>0</v>
      </c>
      <c r="AJ2347">
        <v>0</v>
      </c>
      <c r="AK2347" t="str">
        <f t="shared" si="109"/>
        <v>проверка пройдена</v>
      </c>
      <c r="AL2347" t="b">
        <f t="shared" si="110"/>
        <v>0</v>
      </c>
    </row>
    <row r="2348" spans="1:38" hidden="1" x14ac:dyDescent="0.25">
      <c r="A2348" t="s">
        <v>635</v>
      </c>
      <c r="B2348" t="s">
        <v>649</v>
      </c>
      <c r="C2348" t="s">
        <v>64</v>
      </c>
      <c r="D2348" t="s">
        <v>65</v>
      </c>
      <c r="E2348" t="s">
        <v>348</v>
      </c>
      <c r="F2348" t="str">
        <f>VLOOKUP(E2348,'Коды программ'!$A$2:$B$578,2,FALSE)</f>
        <v>Эксплуатация судовых энергетических установок</v>
      </c>
      <c r="G2348" t="s">
        <v>34</v>
      </c>
      <c r="H2348" t="s">
        <v>73</v>
      </c>
      <c r="I2348" t="str">
        <f t="shared" si="108"/>
        <v>26.02.0505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>
        <v>0</v>
      </c>
      <c r="AB2348">
        <v>0</v>
      </c>
      <c r="AC2348">
        <v>0</v>
      </c>
      <c r="AD2348">
        <v>0</v>
      </c>
      <c r="AE2348">
        <v>0</v>
      </c>
      <c r="AF2348">
        <v>0</v>
      </c>
      <c r="AG2348">
        <v>0</v>
      </c>
      <c r="AH2348">
        <v>0</v>
      </c>
      <c r="AI2348">
        <v>0</v>
      </c>
      <c r="AJ2348">
        <v>0</v>
      </c>
      <c r="AK2348" t="str">
        <f t="shared" si="109"/>
        <v>проверка пройдена</v>
      </c>
      <c r="AL2348" t="b">
        <f t="shared" si="110"/>
        <v>0</v>
      </c>
    </row>
    <row r="2349" spans="1:38" x14ac:dyDescent="0.25">
      <c r="A2349" t="s">
        <v>635</v>
      </c>
      <c r="B2349" t="s">
        <v>649</v>
      </c>
      <c r="C2349" t="s">
        <v>64</v>
      </c>
      <c r="D2349" t="s">
        <v>65</v>
      </c>
      <c r="E2349" t="s">
        <v>546</v>
      </c>
      <c r="F2349" t="str">
        <f>VLOOKUP(E2349,'Коды программ'!$A$2:$B$578,2,FALSE)</f>
        <v>Эксплуатация судового электрооборудования и средств автоматики</v>
      </c>
      <c r="G2349" t="s">
        <v>30</v>
      </c>
      <c r="H2349" t="s">
        <v>68</v>
      </c>
      <c r="I2349" t="str">
        <f t="shared" si="108"/>
        <v>26.02.0601</v>
      </c>
      <c r="J2349">
        <v>20</v>
      </c>
      <c r="K2349">
        <v>10</v>
      </c>
      <c r="L2349">
        <v>3</v>
      </c>
      <c r="M2349">
        <v>0</v>
      </c>
      <c r="N2349">
        <v>0</v>
      </c>
      <c r="O2349">
        <v>0</v>
      </c>
      <c r="P2349">
        <v>0</v>
      </c>
      <c r="Q2349">
        <v>10</v>
      </c>
      <c r="R2349">
        <v>0</v>
      </c>
      <c r="S2349">
        <v>0</v>
      </c>
      <c r="T2349">
        <v>0</v>
      </c>
      <c r="U2349">
        <v>0</v>
      </c>
      <c r="V2349">
        <v>0</v>
      </c>
      <c r="W2349">
        <v>0</v>
      </c>
      <c r="X2349">
        <v>0</v>
      </c>
      <c r="Y2349">
        <v>0</v>
      </c>
      <c r="Z2349">
        <v>0</v>
      </c>
      <c r="AA2349">
        <v>0</v>
      </c>
      <c r="AB2349">
        <v>0</v>
      </c>
      <c r="AC2349">
        <v>0</v>
      </c>
      <c r="AD2349">
        <v>0</v>
      </c>
      <c r="AE2349">
        <v>0</v>
      </c>
      <c r="AF2349">
        <v>0</v>
      </c>
      <c r="AG2349">
        <v>0</v>
      </c>
      <c r="AH2349">
        <v>0</v>
      </c>
      <c r="AI2349">
        <v>0</v>
      </c>
      <c r="AJ2349">
        <v>0</v>
      </c>
      <c r="AK2349" t="str">
        <f t="shared" si="109"/>
        <v>проверка пройдена</v>
      </c>
      <c r="AL2349" t="b">
        <f t="shared" si="110"/>
        <v>0</v>
      </c>
    </row>
    <row r="2350" spans="1:38" hidden="1" x14ac:dyDescent="0.25">
      <c r="A2350" t="s">
        <v>635</v>
      </c>
      <c r="B2350" t="s">
        <v>649</v>
      </c>
      <c r="C2350" t="s">
        <v>64</v>
      </c>
      <c r="D2350" t="s">
        <v>65</v>
      </c>
      <c r="E2350" t="s">
        <v>546</v>
      </c>
      <c r="F2350" t="str">
        <f>VLOOKUP(E2350,'Коды программ'!$A$2:$B$578,2,FALSE)</f>
        <v>Эксплуатация судового электрооборудования и средств автоматики</v>
      </c>
      <c r="G2350" t="s">
        <v>31</v>
      </c>
      <c r="H2350" t="s">
        <v>70</v>
      </c>
      <c r="I2350" t="str">
        <f t="shared" si="108"/>
        <v>26.02.0602</v>
      </c>
      <c r="J2350">
        <v>0</v>
      </c>
      <c r="K2350">
        <v>0</v>
      </c>
      <c r="L2350">
        <v>0</v>
      </c>
      <c r="M2350">
        <v>0</v>
      </c>
      <c r="N2350">
        <v>0</v>
      </c>
      <c r="O2350">
        <v>0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v>0</v>
      </c>
      <c r="V2350">
        <v>0</v>
      </c>
      <c r="W2350">
        <v>0</v>
      </c>
      <c r="X2350">
        <v>0</v>
      </c>
      <c r="Y2350">
        <v>0</v>
      </c>
      <c r="Z2350">
        <v>0</v>
      </c>
      <c r="AA2350">
        <v>0</v>
      </c>
      <c r="AB2350">
        <v>0</v>
      </c>
      <c r="AC2350">
        <v>0</v>
      </c>
      <c r="AD2350">
        <v>0</v>
      </c>
      <c r="AE2350">
        <v>0</v>
      </c>
      <c r="AF2350">
        <v>0</v>
      </c>
      <c r="AG2350">
        <v>0</v>
      </c>
      <c r="AH2350">
        <v>0</v>
      </c>
      <c r="AI2350">
        <v>0</v>
      </c>
      <c r="AJ2350">
        <v>0</v>
      </c>
      <c r="AK2350" t="str">
        <f t="shared" si="109"/>
        <v>проверка пройдена</v>
      </c>
      <c r="AL2350" t="b">
        <f t="shared" si="110"/>
        <v>0</v>
      </c>
    </row>
    <row r="2351" spans="1:38" hidden="1" x14ac:dyDescent="0.25">
      <c r="A2351" t="s">
        <v>635</v>
      </c>
      <c r="B2351" t="s">
        <v>649</v>
      </c>
      <c r="C2351" t="s">
        <v>64</v>
      </c>
      <c r="D2351" t="s">
        <v>65</v>
      </c>
      <c r="E2351" t="s">
        <v>546</v>
      </c>
      <c r="F2351" t="str">
        <f>VLOOKUP(E2351,'Коды программ'!$A$2:$B$578,2,FALSE)</f>
        <v>Эксплуатация судового электрооборудования и средств автоматики</v>
      </c>
      <c r="G2351" t="s">
        <v>32</v>
      </c>
      <c r="H2351" t="s">
        <v>71</v>
      </c>
      <c r="I2351" t="str">
        <f t="shared" si="108"/>
        <v>26.02.0603</v>
      </c>
      <c r="J2351">
        <v>0</v>
      </c>
      <c r="K2351">
        <v>0</v>
      </c>
      <c r="L2351">
        <v>0</v>
      </c>
      <c r="M2351">
        <v>0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v>0</v>
      </c>
      <c r="V2351">
        <v>0</v>
      </c>
      <c r="W2351">
        <v>0</v>
      </c>
      <c r="X2351">
        <v>0</v>
      </c>
      <c r="Y2351">
        <v>0</v>
      </c>
      <c r="Z2351">
        <v>0</v>
      </c>
      <c r="AA2351">
        <v>0</v>
      </c>
      <c r="AB2351">
        <v>0</v>
      </c>
      <c r="AC2351">
        <v>0</v>
      </c>
      <c r="AD2351">
        <v>0</v>
      </c>
      <c r="AE2351">
        <v>0</v>
      </c>
      <c r="AF2351">
        <v>0</v>
      </c>
      <c r="AG2351">
        <v>0</v>
      </c>
      <c r="AH2351">
        <v>0</v>
      </c>
      <c r="AI2351">
        <v>0</v>
      </c>
      <c r="AJ2351">
        <v>0</v>
      </c>
      <c r="AK2351" t="str">
        <f t="shared" si="109"/>
        <v>проверка пройдена</v>
      </c>
      <c r="AL2351" t="b">
        <f t="shared" si="110"/>
        <v>0</v>
      </c>
    </row>
    <row r="2352" spans="1:38" hidden="1" x14ac:dyDescent="0.25">
      <c r="A2352" t="s">
        <v>635</v>
      </c>
      <c r="B2352" t="s">
        <v>649</v>
      </c>
      <c r="C2352" t="s">
        <v>64</v>
      </c>
      <c r="D2352" t="s">
        <v>65</v>
      </c>
      <c r="E2352" t="s">
        <v>546</v>
      </c>
      <c r="F2352" t="str">
        <f>VLOOKUP(E2352,'Коды программ'!$A$2:$B$578,2,FALSE)</f>
        <v>Эксплуатация судового электрооборудования и средств автоматики</v>
      </c>
      <c r="G2352" t="s">
        <v>33</v>
      </c>
      <c r="H2352" t="s">
        <v>72</v>
      </c>
      <c r="I2352" t="str">
        <f t="shared" si="108"/>
        <v>26.02.0604</v>
      </c>
      <c r="J2352">
        <v>0</v>
      </c>
      <c r="K2352">
        <v>0</v>
      </c>
      <c r="L2352">
        <v>0</v>
      </c>
      <c r="M2352">
        <v>0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>
        <v>0</v>
      </c>
      <c r="AB2352">
        <v>0</v>
      </c>
      <c r="AC2352">
        <v>0</v>
      </c>
      <c r="AD2352">
        <v>0</v>
      </c>
      <c r="AE2352">
        <v>0</v>
      </c>
      <c r="AF2352">
        <v>0</v>
      </c>
      <c r="AG2352">
        <v>0</v>
      </c>
      <c r="AH2352">
        <v>0</v>
      </c>
      <c r="AI2352">
        <v>0</v>
      </c>
      <c r="AJ2352">
        <v>0</v>
      </c>
      <c r="AK2352" t="str">
        <f t="shared" si="109"/>
        <v>проверка пройдена</v>
      </c>
      <c r="AL2352" t="b">
        <f t="shared" si="110"/>
        <v>0</v>
      </c>
    </row>
    <row r="2353" spans="1:38" hidden="1" x14ac:dyDescent="0.25">
      <c r="A2353" t="s">
        <v>635</v>
      </c>
      <c r="B2353" t="s">
        <v>649</v>
      </c>
      <c r="C2353" t="s">
        <v>64</v>
      </c>
      <c r="D2353" t="s">
        <v>65</v>
      </c>
      <c r="E2353" t="s">
        <v>546</v>
      </c>
      <c r="F2353" t="str">
        <f>VLOOKUP(E2353,'Коды программ'!$A$2:$B$578,2,FALSE)</f>
        <v>Эксплуатация судового электрооборудования и средств автоматики</v>
      </c>
      <c r="G2353" t="s">
        <v>34</v>
      </c>
      <c r="H2353" t="s">
        <v>73</v>
      </c>
      <c r="I2353" t="str">
        <f t="shared" si="108"/>
        <v>26.02.0605</v>
      </c>
      <c r="J2353">
        <v>0</v>
      </c>
      <c r="K2353">
        <v>0</v>
      </c>
      <c r="L2353">
        <v>0</v>
      </c>
      <c r="M2353">
        <v>0</v>
      </c>
      <c r="N2353">
        <v>0</v>
      </c>
      <c r="O2353">
        <v>0</v>
      </c>
      <c r="P2353">
        <v>0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>
        <v>0</v>
      </c>
      <c r="AB2353">
        <v>0</v>
      </c>
      <c r="AC2353">
        <v>0</v>
      </c>
      <c r="AD2353">
        <v>0</v>
      </c>
      <c r="AE2353">
        <v>0</v>
      </c>
      <c r="AF2353">
        <v>0</v>
      </c>
      <c r="AG2353">
        <v>0</v>
      </c>
      <c r="AH2353">
        <v>0</v>
      </c>
      <c r="AI2353">
        <v>0</v>
      </c>
      <c r="AJ2353">
        <v>0</v>
      </c>
      <c r="AK2353" t="str">
        <f t="shared" si="109"/>
        <v>проверка пройдена</v>
      </c>
      <c r="AL2353" t="b">
        <f t="shared" si="110"/>
        <v>0</v>
      </c>
    </row>
  </sheetData>
  <autoFilter ref="A8:AL2353" xr:uid="{00000000-0009-0000-0000-000000000000}">
    <filterColumn colId="6">
      <filters>
        <filter val="01"/>
      </filters>
    </filterColumn>
  </autoFilter>
  <mergeCells count="16">
    <mergeCell ref="AK5:AK7"/>
    <mergeCell ref="C3:AJ3"/>
    <mergeCell ref="J5:J7"/>
    <mergeCell ref="K5:AI5"/>
    <mergeCell ref="AJ5:AJ7"/>
    <mergeCell ref="K6:P6"/>
    <mergeCell ref="Q6:S6"/>
    <mergeCell ref="T6:W6"/>
    <mergeCell ref="X6:AC6"/>
    <mergeCell ref="AD6:AI6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8"/>
  <sheetViews>
    <sheetView workbookViewId="0">
      <selection activeCell="B19" sqref="B19"/>
    </sheetView>
  </sheetViews>
  <sheetFormatPr defaultRowHeight="15" x14ac:dyDescent="0.25"/>
  <cols>
    <col min="1" max="1" width="11.42578125" style="3" customWidth="1"/>
    <col min="2" max="2" width="51.140625" style="3" customWidth="1"/>
    <col min="3" max="3" width="33.140625" style="3" customWidth="1"/>
    <col min="4" max="4" width="9.140625" style="3"/>
    <col min="5" max="5" width="13.85546875" style="3" customWidth="1"/>
    <col min="6" max="16384" width="9.140625" style="3"/>
  </cols>
  <sheetData>
    <row r="1" spans="1:11" x14ac:dyDescent="0.25">
      <c r="A1" s="2" t="s">
        <v>656</v>
      </c>
      <c r="B1" s="2"/>
      <c r="C1" s="2" t="s">
        <v>657</v>
      </c>
      <c r="D1" s="2"/>
      <c r="E1" s="2" t="s">
        <v>658</v>
      </c>
      <c r="F1" s="2"/>
      <c r="G1" s="3" t="s">
        <v>659</v>
      </c>
      <c r="K1" s="3" t="s">
        <v>660</v>
      </c>
    </row>
    <row r="2" spans="1:11" x14ac:dyDescent="0.25">
      <c r="A2" s="2" t="s">
        <v>661</v>
      </c>
      <c r="B2" s="2" t="s">
        <v>662</v>
      </c>
      <c r="C2" s="2" t="s">
        <v>663</v>
      </c>
      <c r="D2" s="2"/>
      <c r="E2" s="2" t="s">
        <v>664</v>
      </c>
      <c r="F2" s="2"/>
      <c r="G2" s="4" t="s">
        <v>665</v>
      </c>
      <c r="K2" s="3" t="s">
        <v>484</v>
      </c>
    </row>
    <row r="3" spans="1:11" x14ac:dyDescent="0.25">
      <c r="A3" s="2" t="s">
        <v>666</v>
      </c>
      <c r="B3" s="2" t="s">
        <v>667</v>
      </c>
      <c r="C3" s="2" t="s">
        <v>668</v>
      </c>
      <c r="D3" s="2"/>
      <c r="E3" s="2" t="s">
        <v>669</v>
      </c>
      <c r="F3" s="2"/>
      <c r="G3" s="4" t="s">
        <v>670</v>
      </c>
      <c r="K3" s="3" t="s">
        <v>671</v>
      </c>
    </row>
    <row r="4" spans="1:11" x14ac:dyDescent="0.25">
      <c r="A4" s="2" t="s">
        <v>267</v>
      </c>
      <c r="B4" s="2" t="s">
        <v>268</v>
      </c>
      <c r="C4" s="2" t="s">
        <v>672</v>
      </c>
      <c r="D4" s="2"/>
      <c r="E4" s="2"/>
      <c r="F4" s="2"/>
      <c r="G4" s="4" t="s">
        <v>673</v>
      </c>
      <c r="K4" s="3" t="s">
        <v>674</v>
      </c>
    </row>
    <row r="5" spans="1:11" x14ac:dyDescent="0.25">
      <c r="A5" s="2" t="s">
        <v>653</v>
      </c>
      <c r="B5" s="2" t="s">
        <v>265</v>
      </c>
      <c r="C5" s="2" t="s">
        <v>675</v>
      </c>
      <c r="D5" s="2"/>
      <c r="E5" s="2"/>
      <c r="F5" s="2"/>
      <c r="G5" s="4" t="s">
        <v>676</v>
      </c>
      <c r="K5" s="3" t="s">
        <v>419</v>
      </c>
    </row>
    <row r="6" spans="1:11" x14ac:dyDescent="0.25">
      <c r="A6" s="2" t="s">
        <v>328</v>
      </c>
      <c r="B6" s="2" t="s">
        <v>329</v>
      </c>
      <c r="C6" s="2"/>
      <c r="D6" s="2"/>
      <c r="E6" s="2"/>
      <c r="F6" s="2"/>
      <c r="G6" s="4" t="s">
        <v>677</v>
      </c>
      <c r="K6" s="3" t="s">
        <v>64</v>
      </c>
    </row>
    <row r="7" spans="1:11" x14ac:dyDescent="0.25">
      <c r="A7" s="2" t="s">
        <v>678</v>
      </c>
      <c r="B7" s="2" t="s">
        <v>679</v>
      </c>
      <c r="C7" s="2"/>
      <c r="D7" s="2"/>
      <c r="E7" s="2"/>
      <c r="F7" s="2"/>
      <c r="G7" s="4" t="s">
        <v>680</v>
      </c>
      <c r="K7" s="3" t="s">
        <v>681</v>
      </c>
    </row>
    <row r="8" spans="1:11" x14ac:dyDescent="0.25">
      <c r="A8" s="2" t="s">
        <v>682</v>
      </c>
      <c r="B8" s="2" t="s">
        <v>683</v>
      </c>
      <c r="C8" s="2"/>
      <c r="D8" s="2"/>
      <c r="E8" s="2"/>
      <c r="F8" s="2"/>
      <c r="G8" s="4" t="s">
        <v>684</v>
      </c>
      <c r="K8" s="3" t="s">
        <v>685</v>
      </c>
    </row>
    <row r="9" spans="1:11" x14ac:dyDescent="0.25">
      <c r="A9" s="2" t="s">
        <v>686</v>
      </c>
      <c r="B9" s="2" t="s">
        <v>687</v>
      </c>
      <c r="C9" s="2"/>
      <c r="D9" s="2"/>
      <c r="E9" s="2"/>
      <c r="F9" s="2"/>
      <c r="G9" s="4" t="s">
        <v>688</v>
      </c>
      <c r="K9" s="3" t="s">
        <v>689</v>
      </c>
    </row>
    <row r="10" spans="1:11" x14ac:dyDescent="0.25">
      <c r="A10" s="2" t="s">
        <v>690</v>
      </c>
      <c r="B10" s="2" t="s">
        <v>691</v>
      </c>
      <c r="C10" s="2"/>
      <c r="D10" s="2"/>
      <c r="E10" s="2"/>
      <c r="F10" s="2"/>
      <c r="G10" s="4" t="s">
        <v>692</v>
      </c>
    </row>
    <row r="11" spans="1:11" x14ac:dyDescent="0.25">
      <c r="A11" s="2" t="s">
        <v>693</v>
      </c>
      <c r="B11" s="2" t="s">
        <v>694</v>
      </c>
      <c r="C11" s="2"/>
      <c r="D11" s="2"/>
      <c r="E11" s="2"/>
      <c r="F11" s="2"/>
      <c r="G11" s="4" t="s">
        <v>695</v>
      </c>
    </row>
    <row r="12" spans="1:11" x14ac:dyDescent="0.25">
      <c r="A12" s="2" t="s">
        <v>696</v>
      </c>
      <c r="B12" s="2" t="s">
        <v>697</v>
      </c>
      <c r="C12" s="2"/>
      <c r="D12" s="2"/>
      <c r="E12" s="2"/>
      <c r="F12" s="2"/>
      <c r="G12" s="4" t="s">
        <v>698</v>
      </c>
    </row>
    <row r="13" spans="1:11" x14ac:dyDescent="0.25">
      <c r="A13" s="2" t="s">
        <v>353</v>
      </c>
      <c r="B13" s="2" t="s">
        <v>354</v>
      </c>
      <c r="C13" s="2"/>
      <c r="D13" s="2"/>
      <c r="E13" s="2"/>
      <c r="F13" s="2"/>
      <c r="G13" s="4" t="s">
        <v>699</v>
      </c>
    </row>
    <row r="14" spans="1:11" x14ac:dyDescent="0.25">
      <c r="A14" s="2" t="s">
        <v>200</v>
      </c>
      <c r="B14" s="2" t="s">
        <v>201</v>
      </c>
      <c r="C14" s="2"/>
      <c r="D14" s="2"/>
      <c r="E14" s="2"/>
      <c r="F14" s="2"/>
      <c r="G14" s="4" t="s">
        <v>700</v>
      </c>
    </row>
    <row r="15" spans="1:11" x14ac:dyDescent="0.25">
      <c r="A15" s="2" t="s">
        <v>701</v>
      </c>
      <c r="B15" s="3" t="s">
        <v>702</v>
      </c>
      <c r="G15" s="4" t="s">
        <v>703</v>
      </c>
    </row>
    <row r="16" spans="1:11" x14ac:dyDescent="0.25">
      <c r="A16" s="2" t="s">
        <v>704</v>
      </c>
      <c r="B16" s="3" t="s">
        <v>705</v>
      </c>
      <c r="G16" s="4" t="s">
        <v>706</v>
      </c>
    </row>
    <row r="17" spans="1:7" x14ac:dyDescent="0.25">
      <c r="A17" s="2" t="s">
        <v>707</v>
      </c>
      <c r="B17" s="3" t="s">
        <v>708</v>
      </c>
      <c r="G17" s="4" t="s">
        <v>709</v>
      </c>
    </row>
    <row r="18" spans="1:7" x14ac:dyDescent="0.25">
      <c r="A18" s="2" t="s">
        <v>710</v>
      </c>
      <c r="B18" s="3" t="s">
        <v>711</v>
      </c>
      <c r="G18" s="4" t="s">
        <v>65</v>
      </c>
    </row>
    <row r="19" spans="1:7" x14ac:dyDescent="0.25">
      <c r="A19" s="2" t="s">
        <v>712</v>
      </c>
      <c r="B19" s="3" t="s">
        <v>713</v>
      </c>
      <c r="G19" s="4" t="s">
        <v>714</v>
      </c>
    </row>
    <row r="20" spans="1:7" x14ac:dyDescent="0.25">
      <c r="A20" s="2" t="s">
        <v>339</v>
      </c>
      <c r="B20" s="3" t="s">
        <v>340</v>
      </c>
      <c r="G20" s="4" t="s">
        <v>715</v>
      </c>
    </row>
    <row r="21" spans="1:7" x14ac:dyDescent="0.25">
      <c r="A21" s="2" t="s">
        <v>716</v>
      </c>
      <c r="B21" s="3" t="s">
        <v>717</v>
      </c>
      <c r="G21" s="4" t="s">
        <v>718</v>
      </c>
    </row>
    <row r="22" spans="1:7" x14ac:dyDescent="0.25">
      <c r="A22" s="2" t="s">
        <v>719</v>
      </c>
      <c r="B22" s="3" t="s">
        <v>720</v>
      </c>
      <c r="G22" s="4" t="s">
        <v>721</v>
      </c>
    </row>
    <row r="23" spans="1:7" x14ac:dyDescent="0.25">
      <c r="A23" s="2" t="s">
        <v>722</v>
      </c>
      <c r="B23" s="3" t="s">
        <v>723</v>
      </c>
      <c r="G23" s="4" t="s">
        <v>724</v>
      </c>
    </row>
    <row r="24" spans="1:7" x14ac:dyDescent="0.25">
      <c r="A24" s="2" t="s">
        <v>725</v>
      </c>
      <c r="B24" s="3" t="s">
        <v>726</v>
      </c>
      <c r="G24" s="4" t="s">
        <v>727</v>
      </c>
    </row>
    <row r="25" spans="1:7" x14ac:dyDescent="0.25">
      <c r="A25" s="2" t="s">
        <v>728</v>
      </c>
      <c r="B25" s="3" t="s">
        <v>729</v>
      </c>
      <c r="G25" s="4" t="s">
        <v>730</v>
      </c>
    </row>
    <row r="26" spans="1:7" x14ac:dyDescent="0.25">
      <c r="A26" s="2" t="s">
        <v>731</v>
      </c>
      <c r="B26" s="3" t="s">
        <v>732</v>
      </c>
      <c r="G26" s="4" t="s">
        <v>733</v>
      </c>
    </row>
    <row r="27" spans="1:7" x14ac:dyDescent="0.25">
      <c r="A27" s="2" t="s">
        <v>734</v>
      </c>
      <c r="B27" s="3" t="s">
        <v>735</v>
      </c>
      <c r="G27" s="4" t="s">
        <v>736</v>
      </c>
    </row>
    <row r="28" spans="1:7" x14ac:dyDescent="0.25">
      <c r="A28" s="2" t="s">
        <v>737</v>
      </c>
      <c r="B28" s="3" t="s">
        <v>738</v>
      </c>
      <c r="G28" s="4" t="s">
        <v>739</v>
      </c>
    </row>
    <row r="29" spans="1:7" x14ac:dyDescent="0.25">
      <c r="A29" s="2" t="s">
        <v>740</v>
      </c>
      <c r="B29" s="3" t="s">
        <v>741</v>
      </c>
      <c r="G29" s="4" t="s">
        <v>742</v>
      </c>
    </row>
    <row r="30" spans="1:7" x14ac:dyDescent="0.25">
      <c r="A30" s="2" t="s">
        <v>743</v>
      </c>
      <c r="B30" s="3" t="s">
        <v>744</v>
      </c>
      <c r="G30" s="4" t="s">
        <v>745</v>
      </c>
    </row>
    <row r="31" spans="1:7" x14ac:dyDescent="0.25">
      <c r="A31" s="2" t="s">
        <v>156</v>
      </c>
      <c r="B31" s="3" t="s">
        <v>157</v>
      </c>
      <c r="G31" s="4" t="s">
        <v>746</v>
      </c>
    </row>
    <row r="32" spans="1:7" x14ac:dyDescent="0.25">
      <c r="A32" s="2" t="s">
        <v>747</v>
      </c>
      <c r="B32" s="3" t="s">
        <v>748</v>
      </c>
      <c r="G32" s="4" t="s">
        <v>749</v>
      </c>
    </row>
    <row r="33" spans="1:7" x14ac:dyDescent="0.25">
      <c r="A33" s="2" t="s">
        <v>148</v>
      </c>
      <c r="B33" s="3" t="s">
        <v>149</v>
      </c>
      <c r="G33" s="4" t="s">
        <v>750</v>
      </c>
    </row>
    <row r="34" spans="1:7" x14ac:dyDescent="0.25">
      <c r="A34" s="2" t="s">
        <v>151</v>
      </c>
      <c r="B34" s="3" t="s">
        <v>152</v>
      </c>
      <c r="G34" s="4" t="s">
        <v>751</v>
      </c>
    </row>
    <row r="35" spans="1:7" x14ac:dyDescent="0.25">
      <c r="A35" s="2" t="s">
        <v>752</v>
      </c>
      <c r="B35" s="3" t="s">
        <v>753</v>
      </c>
      <c r="G35" s="4" t="s">
        <v>754</v>
      </c>
    </row>
    <row r="36" spans="1:7" x14ac:dyDescent="0.25">
      <c r="A36" s="2" t="s">
        <v>755</v>
      </c>
      <c r="B36" s="3" t="s">
        <v>756</v>
      </c>
      <c r="G36" s="4" t="s">
        <v>757</v>
      </c>
    </row>
    <row r="37" spans="1:7" x14ac:dyDescent="0.25">
      <c r="A37" s="2" t="s">
        <v>279</v>
      </c>
      <c r="B37" s="3" t="s">
        <v>280</v>
      </c>
      <c r="G37" s="4" t="s">
        <v>758</v>
      </c>
    </row>
    <row r="38" spans="1:7" x14ac:dyDescent="0.25">
      <c r="A38" s="2" t="s">
        <v>218</v>
      </c>
      <c r="B38" s="3" t="s">
        <v>219</v>
      </c>
      <c r="G38" s="4" t="s">
        <v>759</v>
      </c>
    </row>
    <row r="39" spans="1:7" x14ac:dyDescent="0.25">
      <c r="A39" s="2" t="s">
        <v>760</v>
      </c>
      <c r="B39" s="3" t="s">
        <v>761</v>
      </c>
      <c r="G39" s="4" t="s">
        <v>762</v>
      </c>
    </row>
    <row r="40" spans="1:7" x14ac:dyDescent="0.25">
      <c r="A40" s="2" t="s">
        <v>763</v>
      </c>
      <c r="B40" s="3" t="s">
        <v>764</v>
      </c>
      <c r="G40" s="4" t="s">
        <v>765</v>
      </c>
    </row>
    <row r="41" spans="1:7" x14ac:dyDescent="0.25">
      <c r="A41" s="2" t="s">
        <v>154</v>
      </c>
      <c r="B41" s="3" t="s">
        <v>155</v>
      </c>
      <c r="G41" s="4" t="s">
        <v>766</v>
      </c>
    </row>
    <row r="42" spans="1:7" x14ac:dyDescent="0.25">
      <c r="A42" s="2" t="s">
        <v>369</v>
      </c>
      <c r="B42" s="3" t="s">
        <v>370</v>
      </c>
      <c r="G42" s="4" t="s">
        <v>767</v>
      </c>
    </row>
    <row r="43" spans="1:7" x14ac:dyDescent="0.25">
      <c r="A43" s="2" t="s">
        <v>768</v>
      </c>
      <c r="B43" s="3" t="s">
        <v>769</v>
      </c>
      <c r="G43" s="4" t="s">
        <v>770</v>
      </c>
    </row>
    <row r="44" spans="1:7" x14ac:dyDescent="0.25">
      <c r="A44" s="2" t="s">
        <v>222</v>
      </c>
      <c r="B44" s="3" t="s">
        <v>223</v>
      </c>
      <c r="G44" s="4" t="s">
        <v>771</v>
      </c>
    </row>
    <row r="45" spans="1:7" x14ac:dyDescent="0.25">
      <c r="A45" s="2" t="s">
        <v>772</v>
      </c>
      <c r="B45" s="3" t="s">
        <v>773</v>
      </c>
      <c r="G45" s="4" t="s">
        <v>774</v>
      </c>
    </row>
    <row r="46" spans="1:7" x14ac:dyDescent="0.25">
      <c r="A46" s="2" t="s">
        <v>135</v>
      </c>
      <c r="B46" s="3" t="s">
        <v>136</v>
      </c>
      <c r="G46" s="4" t="s">
        <v>775</v>
      </c>
    </row>
    <row r="47" spans="1:7" x14ac:dyDescent="0.25">
      <c r="A47" s="2" t="s">
        <v>249</v>
      </c>
      <c r="B47" s="3" t="s">
        <v>250</v>
      </c>
      <c r="G47" s="4" t="s">
        <v>776</v>
      </c>
    </row>
    <row r="48" spans="1:7" x14ac:dyDescent="0.25">
      <c r="A48" s="2" t="s">
        <v>777</v>
      </c>
      <c r="B48" s="3" t="s">
        <v>778</v>
      </c>
      <c r="G48" s="4" t="s">
        <v>779</v>
      </c>
    </row>
    <row r="49" spans="1:7" x14ac:dyDescent="0.25">
      <c r="A49" s="2" t="s">
        <v>212</v>
      </c>
      <c r="B49" s="3" t="s">
        <v>213</v>
      </c>
      <c r="G49" s="4" t="s">
        <v>780</v>
      </c>
    </row>
    <row r="50" spans="1:7" x14ac:dyDescent="0.25">
      <c r="A50" s="2" t="s">
        <v>108</v>
      </c>
      <c r="B50" s="3" t="s">
        <v>109</v>
      </c>
      <c r="G50" s="4" t="s">
        <v>781</v>
      </c>
    </row>
    <row r="51" spans="1:7" x14ac:dyDescent="0.25">
      <c r="A51" s="2" t="s">
        <v>101</v>
      </c>
      <c r="B51" s="3" t="s">
        <v>102</v>
      </c>
      <c r="G51" s="4" t="s">
        <v>782</v>
      </c>
    </row>
    <row r="52" spans="1:7" x14ac:dyDescent="0.25">
      <c r="A52" s="2" t="s">
        <v>783</v>
      </c>
      <c r="B52" s="3" t="s">
        <v>784</v>
      </c>
      <c r="G52" s="4" t="s">
        <v>785</v>
      </c>
    </row>
    <row r="53" spans="1:7" x14ac:dyDescent="0.25">
      <c r="A53" s="2" t="s">
        <v>112</v>
      </c>
      <c r="B53" s="3" t="s">
        <v>113</v>
      </c>
      <c r="G53" s="4" t="s">
        <v>786</v>
      </c>
    </row>
    <row r="54" spans="1:7" x14ac:dyDescent="0.25">
      <c r="A54" s="2" t="s">
        <v>787</v>
      </c>
      <c r="B54" s="3" t="s">
        <v>788</v>
      </c>
      <c r="G54" s="4" t="s">
        <v>789</v>
      </c>
    </row>
    <row r="55" spans="1:7" x14ac:dyDescent="0.25">
      <c r="A55" s="2" t="s">
        <v>790</v>
      </c>
      <c r="B55" s="3" t="s">
        <v>791</v>
      </c>
      <c r="G55" s="4" t="s">
        <v>792</v>
      </c>
    </row>
    <row r="56" spans="1:7" x14ac:dyDescent="0.25">
      <c r="A56" s="2" t="s">
        <v>793</v>
      </c>
      <c r="B56" s="3" t="s">
        <v>794</v>
      </c>
      <c r="G56" s="4" t="s">
        <v>795</v>
      </c>
    </row>
    <row r="57" spans="1:7" x14ac:dyDescent="0.25">
      <c r="A57" s="2" t="s">
        <v>796</v>
      </c>
      <c r="B57" s="3" t="s">
        <v>797</v>
      </c>
      <c r="G57" s="4" t="s">
        <v>798</v>
      </c>
    </row>
    <row r="58" spans="1:7" x14ac:dyDescent="0.25">
      <c r="A58" s="2" t="s">
        <v>799</v>
      </c>
      <c r="B58" s="3" t="s">
        <v>800</v>
      </c>
      <c r="G58" s="4" t="s">
        <v>801</v>
      </c>
    </row>
    <row r="59" spans="1:7" x14ac:dyDescent="0.25">
      <c r="A59" s="2" t="s">
        <v>802</v>
      </c>
      <c r="B59" s="3" t="s">
        <v>803</v>
      </c>
      <c r="G59" s="4" t="s">
        <v>804</v>
      </c>
    </row>
    <row r="60" spans="1:7" x14ac:dyDescent="0.25">
      <c r="A60" s="2" t="s">
        <v>805</v>
      </c>
      <c r="B60" s="3" t="s">
        <v>806</v>
      </c>
      <c r="G60" s="4" t="s">
        <v>807</v>
      </c>
    </row>
    <row r="61" spans="1:7" x14ac:dyDescent="0.25">
      <c r="A61" s="2" t="s">
        <v>808</v>
      </c>
      <c r="B61" s="3" t="s">
        <v>809</v>
      </c>
      <c r="G61" s="4" t="s">
        <v>810</v>
      </c>
    </row>
    <row r="62" spans="1:7" x14ac:dyDescent="0.25">
      <c r="A62" s="2" t="s">
        <v>811</v>
      </c>
      <c r="B62" s="3" t="s">
        <v>812</v>
      </c>
      <c r="G62" s="4" t="s">
        <v>813</v>
      </c>
    </row>
    <row r="63" spans="1:7" x14ac:dyDescent="0.25">
      <c r="A63" s="2" t="s">
        <v>814</v>
      </c>
      <c r="B63" s="3" t="s">
        <v>815</v>
      </c>
      <c r="G63" s="4" t="s">
        <v>816</v>
      </c>
    </row>
    <row r="64" spans="1:7" x14ac:dyDescent="0.25">
      <c r="A64" s="2" t="s">
        <v>817</v>
      </c>
      <c r="B64" s="3" t="s">
        <v>818</v>
      </c>
      <c r="G64" s="4" t="s">
        <v>819</v>
      </c>
    </row>
    <row r="65" spans="1:7" x14ac:dyDescent="0.25">
      <c r="A65" s="2" t="s">
        <v>820</v>
      </c>
      <c r="B65" s="3" t="s">
        <v>821</v>
      </c>
      <c r="G65" s="4" t="s">
        <v>822</v>
      </c>
    </row>
    <row r="66" spans="1:7" x14ac:dyDescent="0.25">
      <c r="A66" s="2" t="s">
        <v>823</v>
      </c>
      <c r="B66" s="3" t="s">
        <v>824</v>
      </c>
      <c r="G66" s="4" t="s">
        <v>825</v>
      </c>
    </row>
    <row r="67" spans="1:7" x14ac:dyDescent="0.25">
      <c r="A67" s="2" t="s">
        <v>826</v>
      </c>
      <c r="B67" s="3" t="s">
        <v>827</v>
      </c>
      <c r="G67" s="4" t="s">
        <v>828</v>
      </c>
    </row>
    <row r="68" spans="1:7" x14ac:dyDescent="0.25">
      <c r="A68" s="2" t="s">
        <v>829</v>
      </c>
      <c r="B68" s="3" t="s">
        <v>830</v>
      </c>
      <c r="G68" s="4" t="s">
        <v>831</v>
      </c>
    </row>
    <row r="69" spans="1:7" x14ac:dyDescent="0.25">
      <c r="A69" s="2" t="s">
        <v>832</v>
      </c>
      <c r="B69" s="3" t="s">
        <v>833</v>
      </c>
      <c r="G69" s="4" t="s">
        <v>834</v>
      </c>
    </row>
    <row r="70" spans="1:7" x14ac:dyDescent="0.25">
      <c r="A70" s="2" t="s">
        <v>835</v>
      </c>
      <c r="B70" s="3" t="s">
        <v>836</v>
      </c>
      <c r="G70" s="4" t="s">
        <v>837</v>
      </c>
    </row>
    <row r="71" spans="1:7" x14ac:dyDescent="0.25">
      <c r="A71" s="2" t="s">
        <v>838</v>
      </c>
      <c r="B71" s="3" t="s">
        <v>839</v>
      </c>
      <c r="G71" s="4" t="s">
        <v>840</v>
      </c>
    </row>
    <row r="72" spans="1:7" x14ac:dyDescent="0.25">
      <c r="A72" s="2" t="s">
        <v>841</v>
      </c>
      <c r="B72" s="3" t="s">
        <v>842</v>
      </c>
      <c r="G72" s="4" t="s">
        <v>843</v>
      </c>
    </row>
    <row r="73" spans="1:7" x14ac:dyDescent="0.25">
      <c r="A73" s="2" t="s">
        <v>844</v>
      </c>
      <c r="B73" s="3" t="s">
        <v>845</v>
      </c>
      <c r="G73" s="4" t="s">
        <v>846</v>
      </c>
    </row>
    <row r="74" spans="1:7" x14ac:dyDescent="0.25">
      <c r="A74" s="2" t="s">
        <v>847</v>
      </c>
      <c r="B74" s="3" t="s">
        <v>848</v>
      </c>
      <c r="G74" s="4" t="s">
        <v>849</v>
      </c>
    </row>
    <row r="75" spans="1:7" x14ac:dyDescent="0.25">
      <c r="A75" s="2" t="s">
        <v>850</v>
      </c>
      <c r="B75" s="3" t="s">
        <v>851</v>
      </c>
      <c r="G75" s="4" t="s">
        <v>852</v>
      </c>
    </row>
    <row r="76" spans="1:7" x14ac:dyDescent="0.25">
      <c r="A76" s="2" t="s">
        <v>853</v>
      </c>
      <c r="B76" s="3" t="s">
        <v>854</v>
      </c>
      <c r="G76" s="4" t="s">
        <v>855</v>
      </c>
    </row>
    <row r="77" spans="1:7" x14ac:dyDescent="0.25">
      <c r="A77" s="2" t="s">
        <v>856</v>
      </c>
      <c r="B77" s="3" t="s">
        <v>857</v>
      </c>
      <c r="G77" s="4" t="s">
        <v>858</v>
      </c>
    </row>
    <row r="78" spans="1:7" x14ac:dyDescent="0.25">
      <c r="A78" s="2" t="s">
        <v>270</v>
      </c>
      <c r="B78" s="3" t="s">
        <v>271</v>
      </c>
      <c r="G78" s="4" t="s">
        <v>859</v>
      </c>
    </row>
    <row r="79" spans="1:7" x14ac:dyDescent="0.25">
      <c r="A79" s="2" t="s">
        <v>860</v>
      </c>
      <c r="B79" s="3" t="s">
        <v>861</v>
      </c>
      <c r="G79" s="4" t="s">
        <v>862</v>
      </c>
    </row>
    <row r="80" spans="1:7" x14ac:dyDescent="0.25">
      <c r="A80" s="2" t="s">
        <v>863</v>
      </c>
      <c r="B80" s="3" t="s">
        <v>864</v>
      </c>
      <c r="G80" s="4" t="s">
        <v>865</v>
      </c>
    </row>
    <row r="81" spans="1:7" x14ac:dyDescent="0.25">
      <c r="A81" s="2" t="s">
        <v>866</v>
      </c>
      <c r="B81" s="3" t="s">
        <v>867</v>
      </c>
      <c r="G81" s="4" t="s">
        <v>868</v>
      </c>
    </row>
    <row r="82" spans="1:7" x14ac:dyDescent="0.25">
      <c r="A82" s="2" t="s">
        <v>869</v>
      </c>
      <c r="B82" s="3" t="s">
        <v>870</v>
      </c>
      <c r="G82" s="4" t="s">
        <v>871</v>
      </c>
    </row>
    <row r="83" spans="1:7" x14ac:dyDescent="0.25">
      <c r="A83" s="2" t="s">
        <v>306</v>
      </c>
      <c r="B83" s="3" t="s">
        <v>307</v>
      </c>
      <c r="G83" s="4" t="s">
        <v>872</v>
      </c>
    </row>
    <row r="84" spans="1:7" x14ac:dyDescent="0.25">
      <c r="A84" s="2" t="s">
        <v>873</v>
      </c>
      <c r="B84" s="3" t="s">
        <v>874</v>
      </c>
      <c r="G84" s="4" t="s">
        <v>875</v>
      </c>
    </row>
    <row r="85" spans="1:7" x14ac:dyDescent="0.25">
      <c r="A85" s="2" t="s">
        <v>876</v>
      </c>
      <c r="B85" s="3" t="s">
        <v>877</v>
      </c>
      <c r="G85" s="4" t="s">
        <v>878</v>
      </c>
    </row>
    <row r="86" spans="1:7" x14ac:dyDescent="0.25">
      <c r="A86" s="2" t="s">
        <v>879</v>
      </c>
      <c r="B86" s="3" t="s">
        <v>880</v>
      </c>
      <c r="G86" s="4" t="s">
        <v>881</v>
      </c>
    </row>
    <row r="87" spans="1:7" x14ac:dyDescent="0.25">
      <c r="A87" s="2" t="s">
        <v>882</v>
      </c>
      <c r="B87" s="3" t="s">
        <v>883</v>
      </c>
    </row>
    <row r="88" spans="1:7" x14ac:dyDescent="0.25">
      <c r="A88" s="2" t="s">
        <v>884</v>
      </c>
      <c r="B88" s="3" t="s">
        <v>885</v>
      </c>
    </row>
    <row r="89" spans="1:7" x14ac:dyDescent="0.25">
      <c r="A89" s="2" t="s">
        <v>886</v>
      </c>
      <c r="B89" s="3" t="s">
        <v>887</v>
      </c>
    </row>
    <row r="90" spans="1:7" x14ac:dyDescent="0.25">
      <c r="A90" s="2" t="s">
        <v>888</v>
      </c>
      <c r="B90" s="3" t="s">
        <v>889</v>
      </c>
    </row>
    <row r="91" spans="1:7" x14ac:dyDescent="0.25">
      <c r="A91" s="2" t="s">
        <v>890</v>
      </c>
      <c r="B91" s="3" t="s">
        <v>891</v>
      </c>
    </row>
    <row r="92" spans="1:7" x14ac:dyDescent="0.25">
      <c r="A92" s="2" t="s">
        <v>892</v>
      </c>
      <c r="B92" s="3" t="s">
        <v>893</v>
      </c>
    </row>
    <row r="93" spans="1:7" x14ac:dyDescent="0.25">
      <c r="A93" s="2" t="s">
        <v>894</v>
      </c>
      <c r="B93" s="3" t="s">
        <v>895</v>
      </c>
    </row>
    <row r="94" spans="1:7" x14ac:dyDescent="0.25">
      <c r="A94" s="2" t="s">
        <v>896</v>
      </c>
      <c r="B94" s="3" t="s">
        <v>897</v>
      </c>
    </row>
    <row r="95" spans="1:7" x14ac:dyDescent="0.25">
      <c r="A95" s="2" t="s">
        <v>898</v>
      </c>
      <c r="B95" s="3" t="s">
        <v>899</v>
      </c>
    </row>
    <row r="96" spans="1:7" x14ac:dyDescent="0.25">
      <c r="A96" s="2" t="s">
        <v>900</v>
      </c>
      <c r="B96" s="3" t="s">
        <v>901</v>
      </c>
    </row>
    <row r="97" spans="1:2" x14ac:dyDescent="0.25">
      <c r="A97" s="2" t="s">
        <v>902</v>
      </c>
      <c r="B97" s="3" t="s">
        <v>903</v>
      </c>
    </row>
    <row r="98" spans="1:2" x14ac:dyDescent="0.25">
      <c r="A98" s="2" t="s">
        <v>904</v>
      </c>
      <c r="B98" s="3" t="s">
        <v>905</v>
      </c>
    </row>
    <row r="99" spans="1:2" x14ac:dyDescent="0.25">
      <c r="A99" s="2" t="s">
        <v>906</v>
      </c>
      <c r="B99" s="3" t="s">
        <v>907</v>
      </c>
    </row>
    <row r="100" spans="1:2" x14ac:dyDescent="0.25">
      <c r="A100" s="2" t="s">
        <v>908</v>
      </c>
      <c r="B100" s="3" t="s">
        <v>909</v>
      </c>
    </row>
    <row r="101" spans="1:2" x14ac:dyDescent="0.25">
      <c r="A101" s="2" t="s">
        <v>910</v>
      </c>
      <c r="B101" s="3" t="s">
        <v>911</v>
      </c>
    </row>
    <row r="102" spans="1:2" x14ac:dyDescent="0.25">
      <c r="A102" s="2" t="s">
        <v>912</v>
      </c>
      <c r="B102" s="3" t="s">
        <v>913</v>
      </c>
    </row>
    <row r="103" spans="1:2" x14ac:dyDescent="0.25">
      <c r="A103" s="2" t="s">
        <v>914</v>
      </c>
      <c r="B103" s="3" t="s">
        <v>915</v>
      </c>
    </row>
    <row r="104" spans="1:2" x14ac:dyDescent="0.25">
      <c r="A104" s="2" t="s">
        <v>916</v>
      </c>
      <c r="B104" s="3" t="s">
        <v>917</v>
      </c>
    </row>
    <row r="105" spans="1:2" x14ac:dyDescent="0.25">
      <c r="A105" s="2" t="s">
        <v>918</v>
      </c>
      <c r="B105" s="3" t="s">
        <v>919</v>
      </c>
    </row>
    <row r="106" spans="1:2" x14ac:dyDescent="0.25">
      <c r="A106" s="2" t="s">
        <v>920</v>
      </c>
      <c r="B106" s="3" t="s">
        <v>921</v>
      </c>
    </row>
    <row r="107" spans="1:2" x14ac:dyDescent="0.25">
      <c r="A107" s="2" t="s">
        <v>922</v>
      </c>
      <c r="B107" s="3" t="s">
        <v>923</v>
      </c>
    </row>
    <row r="108" spans="1:2" x14ac:dyDescent="0.25">
      <c r="A108" s="2" t="s">
        <v>924</v>
      </c>
      <c r="B108" s="3" t="s">
        <v>925</v>
      </c>
    </row>
    <row r="109" spans="1:2" x14ac:dyDescent="0.25">
      <c r="A109" s="2" t="s">
        <v>926</v>
      </c>
      <c r="B109" s="3" t="s">
        <v>927</v>
      </c>
    </row>
    <row r="110" spans="1:2" x14ac:dyDescent="0.25">
      <c r="A110" s="2" t="s">
        <v>928</v>
      </c>
      <c r="B110" s="3" t="s">
        <v>929</v>
      </c>
    </row>
    <row r="111" spans="1:2" x14ac:dyDescent="0.25">
      <c r="A111" s="2" t="s">
        <v>930</v>
      </c>
      <c r="B111" s="3" t="s">
        <v>931</v>
      </c>
    </row>
    <row r="112" spans="1:2" x14ac:dyDescent="0.25">
      <c r="A112" s="2" t="s">
        <v>373</v>
      </c>
      <c r="B112" s="3" t="s">
        <v>374</v>
      </c>
    </row>
    <row r="113" spans="1:2" x14ac:dyDescent="0.25">
      <c r="A113" s="2" t="s">
        <v>932</v>
      </c>
      <c r="B113" s="3" t="s">
        <v>933</v>
      </c>
    </row>
    <row r="114" spans="1:2" x14ac:dyDescent="0.25">
      <c r="A114" s="2" t="s">
        <v>934</v>
      </c>
      <c r="B114" s="3" t="s">
        <v>935</v>
      </c>
    </row>
    <row r="115" spans="1:2" x14ac:dyDescent="0.25">
      <c r="A115" s="2" t="s">
        <v>936</v>
      </c>
      <c r="B115" s="3" t="s">
        <v>937</v>
      </c>
    </row>
    <row r="116" spans="1:2" x14ac:dyDescent="0.25">
      <c r="A116" s="2" t="s">
        <v>138</v>
      </c>
      <c r="B116" s="3" t="s">
        <v>139</v>
      </c>
    </row>
    <row r="117" spans="1:2" x14ac:dyDescent="0.25">
      <c r="A117" s="2" t="s">
        <v>938</v>
      </c>
      <c r="B117" s="3" t="s">
        <v>939</v>
      </c>
    </row>
    <row r="118" spans="1:2" x14ac:dyDescent="0.25">
      <c r="A118" s="2" t="s">
        <v>940</v>
      </c>
      <c r="B118" s="3" t="s">
        <v>941</v>
      </c>
    </row>
    <row r="119" spans="1:2" x14ac:dyDescent="0.25">
      <c r="A119" s="2" t="s">
        <v>942</v>
      </c>
      <c r="B119" s="3" t="s">
        <v>943</v>
      </c>
    </row>
    <row r="120" spans="1:2" x14ac:dyDescent="0.25">
      <c r="A120" s="2" t="s">
        <v>944</v>
      </c>
      <c r="B120" s="3" t="s">
        <v>945</v>
      </c>
    </row>
    <row r="121" spans="1:2" x14ac:dyDescent="0.25">
      <c r="A121" s="2" t="s">
        <v>357</v>
      </c>
      <c r="B121" s="3" t="s">
        <v>358</v>
      </c>
    </row>
    <row r="122" spans="1:2" x14ac:dyDescent="0.25">
      <c r="A122" s="2" t="s">
        <v>359</v>
      </c>
      <c r="B122" s="3" t="s">
        <v>360</v>
      </c>
    </row>
    <row r="123" spans="1:2" x14ac:dyDescent="0.25">
      <c r="A123" s="2" t="s">
        <v>362</v>
      </c>
      <c r="B123" s="3" t="s">
        <v>363</v>
      </c>
    </row>
    <row r="124" spans="1:2" x14ac:dyDescent="0.25">
      <c r="A124" s="2" t="s">
        <v>946</v>
      </c>
      <c r="B124" s="3" t="s">
        <v>947</v>
      </c>
    </row>
    <row r="125" spans="1:2" x14ac:dyDescent="0.25">
      <c r="A125" s="2" t="s">
        <v>948</v>
      </c>
      <c r="B125" s="3" t="s">
        <v>949</v>
      </c>
    </row>
    <row r="126" spans="1:2" x14ac:dyDescent="0.25">
      <c r="A126" s="2" t="s">
        <v>365</v>
      </c>
      <c r="B126" s="3" t="s">
        <v>366</v>
      </c>
    </row>
    <row r="127" spans="1:2" x14ac:dyDescent="0.25">
      <c r="A127" s="2" t="s">
        <v>141</v>
      </c>
      <c r="B127" s="3" t="s">
        <v>142</v>
      </c>
    </row>
    <row r="128" spans="1:2" x14ac:dyDescent="0.25">
      <c r="A128" s="2" t="s">
        <v>950</v>
      </c>
      <c r="B128" s="3" t="s">
        <v>951</v>
      </c>
    </row>
    <row r="129" spans="1:2" x14ac:dyDescent="0.25">
      <c r="A129" s="2" t="s">
        <v>952</v>
      </c>
      <c r="B129" s="3" t="s">
        <v>953</v>
      </c>
    </row>
    <row r="130" spans="1:2" x14ac:dyDescent="0.25">
      <c r="A130" s="2" t="s">
        <v>954</v>
      </c>
      <c r="B130" s="3" t="s">
        <v>955</v>
      </c>
    </row>
    <row r="131" spans="1:2" x14ac:dyDescent="0.25">
      <c r="A131" s="2" t="s">
        <v>106</v>
      </c>
      <c r="B131" s="3" t="s">
        <v>107</v>
      </c>
    </row>
    <row r="132" spans="1:2" x14ac:dyDescent="0.25">
      <c r="A132" s="2" t="s">
        <v>956</v>
      </c>
      <c r="B132" s="3" t="s">
        <v>957</v>
      </c>
    </row>
    <row r="133" spans="1:2" x14ac:dyDescent="0.25">
      <c r="A133" s="2" t="s">
        <v>958</v>
      </c>
      <c r="B133" s="3" t="s">
        <v>959</v>
      </c>
    </row>
    <row r="134" spans="1:2" x14ac:dyDescent="0.25">
      <c r="A134" s="2" t="s">
        <v>960</v>
      </c>
      <c r="B134" s="3" t="s">
        <v>961</v>
      </c>
    </row>
    <row r="135" spans="1:2" x14ac:dyDescent="0.25">
      <c r="A135" s="2" t="s">
        <v>962</v>
      </c>
      <c r="B135" s="3" t="s">
        <v>963</v>
      </c>
    </row>
    <row r="136" spans="1:2" x14ac:dyDescent="0.25">
      <c r="A136" s="2" t="s">
        <v>964</v>
      </c>
      <c r="B136" s="3" t="s">
        <v>965</v>
      </c>
    </row>
    <row r="137" spans="1:2" x14ac:dyDescent="0.25">
      <c r="A137" s="2" t="s">
        <v>966</v>
      </c>
      <c r="B137" s="3" t="s">
        <v>967</v>
      </c>
    </row>
    <row r="138" spans="1:2" x14ac:dyDescent="0.25">
      <c r="A138" s="2" t="s">
        <v>968</v>
      </c>
      <c r="B138" s="3" t="s">
        <v>969</v>
      </c>
    </row>
    <row r="139" spans="1:2" x14ac:dyDescent="0.25">
      <c r="A139" s="2" t="s">
        <v>81</v>
      </c>
      <c r="B139" s="3" t="s">
        <v>82</v>
      </c>
    </row>
    <row r="140" spans="1:2" x14ac:dyDescent="0.25">
      <c r="A140" s="2" t="s">
        <v>970</v>
      </c>
      <c r="B140" s="3" t="s">
        <v>971</v>
      </c>
    </row>
    <row r="141" spans="1:2" x14ac:dyDescent="0.25">
      <c r="A141" s="2" t="s">
        <v>972</v>
      </c>
      <c r="B141" s="3" t="s">
        <v>973</v>
      </c>
    </row>
    <row r="142" spans="1:2" x14ac:dyDescent="0.25">
      <c r="A142" s="2" t="s">
        <v>974</v>
      </c>
      <c r="B142" s="3" t="s">
        <v>975</v>
      </c>
    </row>
    <row r="143" spans="1:2" x14ac:dyDescent="0.25">
      <c r="A143" s="2" t="s">
        <v>406</v>
      </c>
      <c r="B143" s="3" t="s">
        <v>407</v>
      </c>
    </row>
    <row r="144" spans="1:2" x14ac:dyDescent="0.25">
      <c r="A144" s="2" t="s">
        <v>976</v>
      </c>
      <c r="B144" s="3" t="s">
        <v>977</v>
      </c>
    </row>
    <row r="145" spans="1:2" x14ac:dyDescent="0.25">
      <c r="A145" s="2" t="s">
        <v>978</v>
      </c>
      <c r="B145" s="3" t="s">
        <v>979</v>
      </c>
    </row>
    <row r="146" spans="1:2" x14ac:dyDescent="0.25">
      <c r="A146" s="2" t="s">
        <v>980</v>
      </c>
      <c r="B146" s="3" t="s">
        <v>981</v>
      </c>
    </row>
    <row r="147" spans="1:2" x14ac:dyDescent="0.25">
      <c r="A147" s="2" t="s">
        <v>982</v>
      </c>
      <c r="B147" s="3" t="s">
        <v>983</v>
      </c>
    </row>
    <row r="148" spans="1:2" x14ac:dyDescent="0.25">
      <c r="A148" s="2" t="s">
        <v>984</v>
      </c>
      <c r="B148" s="3" t="s">
        <v>985</v>
      </c>
    </row>
    <row r="149" spans="1:2" x14ac:dyDescent="0.25">
      <c r="A149" s="2" t="s">
        <v>986</v>
      </c>
      <c r="B149" s="3" t="s">
        <v>987</v>
      </c>
    </row>
    <row r="150" spans="1:2" x14ac:dyDescent="0.25">
      <c r="A150" s="2" t="s">
        <v>988</v>
      </c>
      <c r="B150" s="3" t="s">
        <v>989</v>
      </c>
    </row>
    <row r="151" spans="1:2" x14ac:dyDescent="0.25">
      <c r="A151" s="2" t="s">
        <v>990</v>
      </c>
      <c r="B151" s="3" t="s">
        <v>991</v>
      </c>
    </row>
    <row r="152" spans="1:2" x14ac:dyDescent="0.25">
      <c r="A152" s="2" t="s">
        <v>992</v>
      </c>
      <c r="B152" s="3" t="s">
        <v>993</v>
      </c>
    </row>
    <row r="153" spans="1:2" x14ac:dyDescent="0.25">
      <c r="A153" s="2" t="s">
        <v>994</v>
      </c>
      <c r="B153" s="3" t="s">
        <v>995</v>
      </c>
    </row>
    <row r="154" spans="1:2" x14ac:dyDescent="0.25">
      <c r="A154" s="2" t="s">
        <v>996</v>
      </c>
      <c r="B154" s="3" t="s">
        <v>997</v>
      </c>
    </row>
    <row r="155" spans="1:2" x14ac:dyDescent="0.25">
      <c r="A155" s="2" t="s">
        <v>337</v>
      </c>
      <c r="B155" s="3" t="s">
        <v>338</v>
      </c>
    </row>
    <row r="156" spans="1:2" x14ac:dyDescent="0.25">
      <c r="A156" s="2" t="s">
        <v>998</v>
      </c>
      <c r="B156" s="3" t="s">
        <v>999</v>
      </c>
    </row>
    <row r="157" spans="1:2" x14ac:dyDescent="0.25">
      <c r="A157" s="2" t="s">
        <v>1000</v>
      </c>
      <c r="B157" s="3" t="s">
        <v>1001</v>
      </c>
    </row>
    <row r="158" spans="1:2" x14ac:dyDescent="0.25">
      <c r="A158" s="2" t="s">
        <v>1002</v>
      </c>
      <c r="B158" s="3" t="s">
        <v>1003</v>
      </c>
    </row>
    <row r="159" spans="1:2" x14ac:dyDescent="0.25">
      <c r="A159" s="2" t="s">
        <v>317</v>
      </c>
      <c r="B159" s="3" t="s">
        <v>318</v>
      </c>
    </row>
    <row r="160" spans="1:2" x14ac:dyDescent="0.25">
      <c r="A160" s="2" t="s">
        <v>84</v>
      </c>
      <c r="B160" s="3" t="s">
        <v>85</v>
      </c>
    </row>
    <row r="161" spans="1:2" x14ac:dyDescent="0.25">
      <c r="A161" s="2" t="s">
        <v>1004</v>
      </c>
      <c r="B161" s="3" t="s">
        <v>1005</v>
      </c>
    </row>
    <row r="162" spans="1:2" x14ac:dyDescent="0.25">
      <c r="A162" s="2" t="s">
        <v>1006</v>
      </c>
      <c r="B162" s="3" t="s">
        <v>1007</v>
      </c>
    </row>
    <row r="163" spans="1:2" x14ac:dyDescent="0.25">
      <c r="A163" s="2" t="s">
        <v>1008</v>
      </c>
      <c r="B163" s="3" t="s">
        <v>1009</v>
      </c>
    </row>
    <row r="164" spans="1:2" x14ac:dyDescent="0.25">
      <c r="A164" s="2" t="s">
        <v>422</v>
      </c>
      <c r="B164" s="3" t="s">
        <v>423</v>
      </c>
    </row>
    <row r="165" spans="1:2" x14ac:dyDescent="0.25">
      <c r="A165" s="2" t="s">
        <v>86</v>
      </c>
      <c r="B165" s="3" t="s">
        <v>87</v>
      </c>
    </row>
    <row r="166" spans="1:2" x14ac:dyDescent="0.25">
      <c r="A166" s="2" t="s">
        <v>1010</v>
      </c>
      <c r="B166" s="3" t="s">
        <v>1011</v>
      </c>
    </row>
    <row r="167" spans="1:2" x14ac:dyDescent="0.25">
      <c r="A167" s="2" t="s">
        <v>325</v>
      </c>
      <c r="B167" s="3" t="s">
        <v>326</v>
      </c>
    </row>
    <row r="168" spans="1:2" x14ac:dyDescent="0.25">
      <c r="A168" s="2" t="s">
        <v>1012</v>
      </c>
      <c r="B168" s="3" t="s">
        <v>1013</v>
      </c>
    </row>
    <row r="169" spans="1:2" x14ac:dyDescent="0.25">
      <c r="A169" s="2" t="s">
        <v>408</v>
      </c>
      <c r="B169" s="3" t="s">
        <v>409</v>
      </c>
    </row>
    <row r="170" spans="1:2" x14ac:dyDescent="0.25">
      <c r="A170" s="2" t="s">
        <v>1014</v>
      </c>
      <c r="B170" s="3" t="s">
        <v>1015</v>
      </c>
    </row>
    <row r="171" spans="1:2" x14ac:dyDescent="0.25">
      <c r="A171" s="2" t="s">
        <v>89</v>
      </c>
      <c r="B171" s="3" t="s">
        <v>90</v>
      </c>
    </row>
    <row r="172" spans="1:2" x14ac:dyDescent="0.25">
      <c r="A172" s="2" t="s">
        <v>1016</v>
      </c>
      <c r="B172" s="3" t="s">
        <v>1017</v>
      </c>
    </row>
    <row r="173" spans="1:2" x14ac:dyDescent="0.25">
      <c r="A173" s="2" t="s">
        <v>1018</v>
      </c>
      <c r="B173" s="3" t="s">
        <v>1019</v>
      </c>
    </row>
    <row r="174" spans="1:2" x14ac:dyDescent="0.25">
      <c r="A174" s="2" t="s">
        <v>1020</v>
      </c>
      <c r="B174" s="3" t="s">
        <v>1021</v>
      </c>
    </row>
    <row r="175" spans="1:2" x14ac:dyDescent="0.25">
      <c r="A175" s="2" t="s">
        <v>1022</v>
      </c>
      <c r="B175" s="3" t="s">
        <v>1023</v>
      </c>
    </row>
    <row r="176" spans="1:2" x14ac:dyDescent="0.25">
      <c r="A176" s="2" t="s">
        <v>1024</v>
      </c>
      <c r="B176" s="3" t="s">
        <v>1025</v>
      </c>
    </row>
    <row r="177" spans="1:2" x14ac:dyDescent="0.25">
      <c r="A177" s="2" t="s">
        <v>530</v>
      </c>
      <c r="B177" s="3" t="s">
        <v>531</v>
      </c>
    </row>
    <row r="178" spans="1:2" x14ac:dyDescent="0.25">
      <c r="A178" s="2" t="s">
        <v>251</v>
      </c>
      <c r="B178" s="3" t="s">
        <v>252</v>
      </c>
    </row>
    <row r="179" spans="1:2" x14ac:dyDescent="0.25">
      <c r="A179" s="2" t="s">
        <v>1026</v>
      </c>
      <c r="B179" s="3" t="s">
        <v>1027</v>
      </c>
    </row>
    <row r="180" spans="1:2" x14ac:dyDescent="0.25">
      <c r="A180" s="2" t="s">
        <v>1028</v>
      </c>
      <c r="B180" s="3" t="s">
        <v>1029</v>
      </c>
    </row>
    <row r="181" spans="1:2" x14ac:dyDescent="0.25">
      <c r="A181" s="2" t="s">
        <v>1030</v>
      </c>
      <c r="B181" s="3" t="s">
        <v>1031</v>
      </c>
    </row>
    <row r="182" spans="1:2" x14ac:dyDescent="0.25">
      <c r="A182" s="2" t="s">
        <v>1032</v>
      </c>
      <c r="B182" s="3" t="s">
        <v>1033</v>
      </c>
    </row>
    <row r="183" spans="1:2" x14ac:dyDescent="0.25">
      <c r="A183" s="2" t="s">
        <v>1034</v>
      </c>
      <c r="B183" s="3" t="s">
        <v>1035</v>
      </c>
    </row>
    <row r="184" spans="1:2" x14ac:dyDescent="0.25">
      <c r="A184" s="2" t="s">
        <v>1036</v>
      </c>
      <c r="B184" s="3" t="s">
        <v>1037</v>
      </c>
    </row>
    <row r="185" spans="1:2" x14ac:dyDescent="0.25">
      <c r="A185" s="2" t="s">
        <v>1038</v>
      </c>
      <c r="B185" s="3" t="s">
        <v>1039</v>
      </c>
    </row>
    <row r="186" spans="1:2" x14ac:dyDescent="0.25">
      <c r="A186" s="2" t="s">
        <v>1040</v>
      </c>
      <c r="B186" s="3" t="s">
        <v>1041</v>
      </c>
    </row>
    <row r="187" spans="1:2" x14ac:dyDescent="0.25">
      <c r="A187" s="2" t="s">
        <v>274</v>
      </c>
      <c r="B187" s="3" t="s">
        <v>275</v>
      </c>
    </row>
    <row r="188" spans="1:2" x14ac:dyDescent="0.25">
      <c r="A188" s="2" t="s">
        <v>1042</v>
      </c>
      <c r="B188" s="3" t="s">
        <v>1043</v>
      </c>
    </row>
    <row r="189" spans="1:2" x14ac:dyDescent="0.25">
      <c r="A189" s="2" t="s">
        <v>1044</v>
      </c>
      <c r="B189" s="3" t="s">
        <v>1045</v>
      </c>
    </row>
    <row r="190" spans="1:2" x14ac:dyDescent="0.25">
      <c r="A190" s="2" t="s">
        <v>1046</v>
      </c>
      <c r="B190" s="3" t="s">
        <v>1047</v>
      </c>
    </row>
    <row r="191" spans="1:2" x14ac:dyDescent="0.25">
      <c r="A191" s="2" t="s">
        <v>1048</v>
      </c>
      <c r="B191" s="3" t="s">
        <v>1049</v>
      </c>
    </row>
    <row r="192" spans="1:2" x14ac:dyDescent="0.25">
      <c r="A192" s="2" t="s">
        <v>1050</v>
      </c>
      <c r="B192" s="3" t="s">
        <v>1051</v>
      </c>
    </row>
    <row r="193" spans="1:2" x14ac:dyDescent="0.25">
      <c r="A193" s="2" t="s">
        <v>1052</v>
      </c>
      <c r="B193" s="3" t="s">
        <v>1053</v>
      </c>
    </row>
    <row r="194" spans="1:2" x14ac:dyDescent="0.25">
      <c r="A194" s="2" t="s">
        <v>1054</v>
      </c>
      <c r="B194" s="3" t="s">
        <v>1055</v>
      </c>
    </row>
    <row r="195" spans="1:2" x14ac:dyDescent="0.25">
      <c r="A195" s="2" t="s">
        <v>1056</v>
      </c>
      <c r="B195" s="3" t="s">
        <v>1057</v>
      </c>
    </row>
    <row r="196" spans="1:2" x14ac:dyDescent="0.25">
      <c r="A196" s="2" t="s">
        <v>1058</v>
      </c>
      <c r="B196" s="3" t="s">
        <v>1059</v>
      </c>
    </row>
    <row r="197" spans="1:2" x14ac:dyDescent="0.25">
      <c r="A197" s="2" t="s">
        <v>1060</v>
      </c>
      <c r="B197" s="3" t="s">
        <v>1061</v>
      </c>
    </row>
    <row r="198" spans="1:2" x14ac:dyDescent="0.25">
      <c r="A198" s="2" t="s">
        <v>1062</v>
      </c>
      <c r="B198" s="3" t="s">
        <v>1063</v>
      </c>
    </row>
    <row r="199" spans="1:2" x14ac:dyDescent="0.25">
      <c r="A199" s="2" t="s">
        <v>1064</v>
      </c>
      <c r="B199" s="3" t="s">
        <v>1065</v>
      </c>
    </row>
    <row r="200" spans="1:2" x14ac:dyDescent="0.25">
      <c r="A200" s="2" t="s">
        <v>1066</v>
      </c>
      <c r="B200" s="3" t="s">
        <v>1067</v>
      </c>
    </row>
    <row r="201" spans="1:2" x14ac:dyDescent="0.25">
      <c r="A201" s="2" t="s">
        <v>1068</v>
      </c>
      <c r="B201" s="3" t="s">
        <v>1069</v>
      </c>
    </row>
    <row r="202" spans="1:2" x14ac:dyDescent="0.25">
      <c r="A202" s="2" t="s">
        <v>1070</v>
      </c>
      <c r="B202" s="3" t="s">
        <v>1071</v>
      </c>
    </row>
    <row r="203" spans="1:2" x14ac:dyDescent="0.25">
      <c r="A203" s="2" t="s">
        <v>1072</v>
      </c>
      <c r="B203" s="3" t="s">
        <v>1073</v>
      </c>
    </row>
    <row r="204" spans="1:2" x14ac:dyDescent="0.25">
      <c r="A204" s="2" t="s">
        <v>1074</v>
      </c>
      <c r="B204" s="3" t="s">
        <v>1075</v>
      </c>
    </row>
    <row r="205" spans="1:2" x14ac:dyDescent="0.25">
      <c r="A205" s="2" t="s">
        <v>1076</v>
      </c>
      <c r="B205" s="3" t="s">
        <v>1077</v>
      </c>
    </row>
    <row r="206" spans="1:2" x14ac:dyDescent="0.25">
      <c r="A206" s="2" t="s">
        <v>1078</v>
      </c>
      <c r="B206" s="3" t="s">
        <v>1079</v>
      </c>
    </row>
    <row r="207" spans="1:2" x14ac:dyDescent="0.25">
      <c r="A207" s="2" t="s">
        <v>1080</v>
      </c>
      <c r="B207" s="3" t="s">
        <v>1081</v>
      </c>
    </row>
    <row r="208" spans="1:2" x14ac:dyDescent="0.25">
      <c r="A208" s="2" t="s">
        <v>1082</v>
      </c>
      <c r="B208" s="3" t="s">
        <v>1083</v>
      </c>
    </row>
    <row r="209" spans="1:2" x14ac:dyDescent="0.25">
      <c r="A209" s="2" t="s">
        <v>1084</v>
      </c>
      <c r="B209" s="3" t="s">
        <v>1085</v>
      </c>
    </row>
    <row r="210" spans="1:2" x14ac:dyDescent="0.25">
      <c r="A210" s="2" t="s">
        <v>1086</v>
      </c>
      <c r="B210" s="3" t="s">
        <v>1087</v>
      </c>
    </row>
    <row r="211" spans="1:2" x14ac:dyDescent="0.25">
      <c r="A211" s="2" t="s">
        <v>1088</v>
      </c>
      <c r="B211" s="3" t="s">
        <v>1089</v>
      </c>
    </row>
    <row r="212" spans="1:2" x14ac:dyDescent="0.25">
      <c r="A212" s="2" t="s">
        <v>1090</v>
      </c>
      <c r="B212" s="3" t="s">
        <v>1091</v>
      </c>
    </row>
    <row r="213" spans="1:2" x14ac:dyDescent="0.25">
      <c r="A213" s="2" t="s">
        <v>144</v>
      </c>
      <c r="B213" s="3" t="s">
        <v>145</v>
      </c>
    </row>
    <row r="214" spans="1:2" x14ac:dyDescent="0.25">
      <c r="A214" s="2" t="s">
        <v>1092</v>
      </c>
      <c r="B214" s="3" t="s">
        <v>1093</v>
      </c>
    </row>
    <row r="215" spans="1:2" x14ac:dyDescent="0.25">
      <c r="A215" s="2" t="s">
        <v>1094</v>
      </c>
      <c r="B215" s="3" t="s">
        <v>1095</v>
      </c>
    </row>
    <row r="216" spans="1:2" x14ac:dyDescent="0.25">
      <c r="A216" s="2" t="s">
        <v>1096</v>
      </c>
      <c r="B216" s="3" t="s">
        <v>1097</v>
      </c>
    </row>
    <row r="217" spans="1:2" x14ac:dyDescent="0.25">
      <c r="A217" s="2" t="s">
        <v>1098</v>
      </c>
      <c r="B217" s="3" t="s">
        <v>1099</v>
      </c>
    </row>
    <row r="218" spans="1:2" x14ac:dyDescent="0.25">
      <c r="A218" s="2" t="s">
        <v>1100</v>
      </c>
      <c r="B218" s="3" t="s">
        <v>1101</v>
      </c>
    </row>
    <row r="219" spans="1:2" x14ac:dyDescent="0.25">
      <c r="A219" s="2" t="s">
        <v>507</v>
      </c>
      <c r="B219" s="3" t="s">
        <v>508</v>
      </c>
    </row>
    <row r="220" spans="1:2" x14ac:dyDescent="0.25">
      <c r="A220" s="2" t="s">
        <v>1102</v>
      </c>
      <c r="B220" s="3" t="s">
        <v>1103</v>
      </c>
    </row>
    <row r="221" spans="1:2" x14ac:dyDescent="0.25">
      <c r="A221" s="2" t="s">
        <v>1104</v>
      </c>
      <c r="B221" s="3" t="s">
        <v>1105</v>
      </c>
    </row>
    <row r="222" spans="1:2" x14ac:dyDescent="0.25">
      <c r="A222" s="2" t="s">
        <v>388</v>
      </c>
      <c r="B222" s="3" t="s">
        <v>389</v>
      </c>
    </row>
    <row r="223" spans="1:2" x14ac:dyDescent="0.25">
      <c r="A223" s="2" t="s">
        <v>1106</v>
      </c>
      <c r="B223" s="3" t="s">
        <v>1107</v>
      </c>
    </row>
    <row r="224" spans="1:2" x14ac:dyDescent="0.25">
      <c r="A224" s="2" t="s">
        <v>424</v>
      </c>
      <c r="B224" s="3" t="s">
        <v>425</v>
      </c>
    </row>
    <row r="225" spans="1:2" x14ac:dyDescent="0.25">
      <c r="A225" s="2" t="s">
        <v>1108</v>
      </c>
      <c r="B225" s="3" t="s">
        <v>1109</v>
      </c>
    </row>
    <row r="226" spans="1:2" x14ac:dyDescent="0.25">
      <c r="A226" s="2" t="s">
        <v>1110</v>
      </c>
      <c r="B226" s="3" t="s">
        <v>1111</v>
      </c>
    </row>
    <row r="227" spans="1:2" x14ac:dyDescent="0.25">
      <c r="A227" s="2" t="s">
        <v>104</v>
      </c>
      <c r="B227" s="3" t="s">
        <v>105</v>
      </c>
    </row>
    <row r="228" spans="1:2" x14ac:dyDescent="0.25">
      <c r="A228" s="2" t="s">
        <v>1112</v>
      </c>
      <c r="B228" s="3" t="s">
        <v>1113</v>
      </c>
    </row>
    <row r="229" spans="1:2" x14ac:dyDescent="0.25">
      <c r="A229" s="2" t="s">
        <v>1114</v>
      </c>
      <c r="B229" s="3" t="s">
        <v>1115</v>
      </c>
    </row>
    <row r="230" spans="1:2" x14ac:dyDescent="0.25">
      <c r="A230" s="2" t="s">
        <v>1116</v>
      </c>
      <c r="B230" s="3" t="s">
        <v>1117</v>
      </c>
    </row>
    <row r="231" spans="1:2" x14ac:dyDescent="0.25">
      <c r="A231" s="2" t="s">
        <v>1118</v>
      </c>
      <c r="B231" s="3" t="s">
        <v>1119</v>
      </c>
    </row>
    <row r="232" spans="1:2" x14ac:dyDescent="0.25">
      <c r="A232" s="2" t="s">
        <v>1120</v>
      </c>
      <c r="B232" s="3" t="s">
        <v>1121</v>
      </c>
    </row>
    <row r="233" spans="1:2" x14ac:dyDescent="0.25">
      <c r="A233" s="2" t="s">
        <v>1122</v>
      </c>
      <c r="B233" s="3" t="s">
        <v>1123</v>
      </c>
    </row>
    <row r="234" spans="1:2" x14ac:dyDescent="0.25">
      <c r="A234" s="2" t="s">
        <v>1124</v>
      </c>
      <c r="B234" s="3" t="s">
        <v>1125</v>
      </c>
    </row>
    <row r="235" spans="1:2" x14ac:dyDescent="0.25">
      <c r="A235" s="2" t="s">
        <v>1126</v>
      </c>
      <c r="B235" s="3" t="s">
        <v>1127</v>
      </c>
    </row>
    <row r="236" spans="1:2" x14ac:dyDescent="0.25">
      <c r="A236" s="2" t="s">
        <v>1128</v>
      </c>
      <c r="B236" s="3" t="s">
        <v>1129</v>
      </c>
    </row>
    <row r="237" spans="1:2" x14ac:dyDescent="0.25">
      <c r="A237" s="2" t="s">
        <v>1130</v>
      </c>
      <c r="B237" s="3" t="s">
        <v>1131</v>
      </c>
    </row>
    <row r="238" spans="1:2" x14ac:dyDescent="0.25">
      <c r="A238" s="2" t="s">
        <v>1132</v>
      </c>
      <c r="B238" s="3" t="s">
        <v>1133</v>
      </c>
    </row>
    <row r="239" spans="1:2" x14ac:dyDescent="0.25">
      <c r="A239" s="2" t="s">
        <v>1134</v>
      </c>
      <c r="B239" s="3" t="s">
        <v>1135</v>
      </c>
    </row>
    <row r="240" spans="1:2" x14ac:dyDescent="0.25">
      <c r="A240" s="2" t="s">
        <v>1136</v>
      </c>
      <c r="B240" s="3" t="s">
        <v>1137</v>
      </c>
    </row>
    <row r="241" spans="1:2" x14ac:dyDescent="0.25">
      <c r="A241" s="2" t="s">
        <v>1138</v>
      </c>
      <c r="B241" s="3" t="s">
        <v>1139</v>
      </c>
    </row>
    <row r="242" spans="1:2" x14ac:dyDescent="0.25">
      <c r="A242" s="2" t="s">
        <v>1140</v>
      </c>
      <c r="B242" s="3" t="s">
        <v>1141</v>
      </c>
    </row>
    <row r="243" spans="1:2" x14ac:dyDescent="0.25">
      <c r="A243" s="2" t="s">
        <v>1142</v>
      </c>
      <c r="B243" s="3" t="s">
        <v>1143</v>
      </c>
    </row>
    <row r="244" spans="1:2" x14ac:dyDescent="0.25">
      <c r="A244" s="2" t="s">
        <v>1144</v>
      </c>
      <c r="B244" s="3" t="s">
        <v>1145</v>
      </c>
    </row>
    <row r="245" spans="1:2" x14ac:dyDescent="0.25">
      <c r="A245" s="2" t="s">
        <v>1146</v>
      </c>
      <c r="B245" s="3" t="s">
        <v>1147</v>
      </c>
    </row>
    <row r="246" spans="1:2" x14ac:dyDescent="0.25">
      <c r="A246" s="2" t="s">
        <v>1148</v>
      </c>
      <c r="B246" s="3" t="s">
        <v>1149</v>
      </c>
    </row>
    <row r="247" spans="1:2" x14ac:dyDescent="0.25">
      <c r="A247" s="2" t="s">
        <v>1150</v>
      </c>
      <c r="B247" s="3" t="s">
        <v>1151</v>
      </c>
    </row>
    <row r="248" spans="1:2" x14ac:dyDescent="0.25">
      <c r="A248" s="2" t="s">
        <v>1152</v>
      </c>
      <c r="B248" s="3" t="s">
        <v>129</v>
      </c>
    </row>
    <row r="249" spans="1:2" x14ac:dyDescent="0.25">
      <c r="A249" s="2" t="s">
        <v>1153</v>
      </c>
      <c r="B249" s="3" t="s">
        <v>1154</v>
      </c>
    </row>
    <row r="250" spans="1:2" x14ac:dyDescent="0.25">
      <c r="A250" s="2" t="s">
        <v>1155</v>
      </c>
      <c r="B250" s="3" t="s">
        <v>1156</v>
      </c>
    </row>
    <row r="251" spans="1:2" x14ac:dyDescent="0.25">
      <c r="A251" s="2" t="s">
        <v>255</v>
      </c>
      <c r="B251" s="3" t="s">
        <v>256</v>
      </c>
    </row>
    <row r="252" spans="1:2" x14ac:dyDescent="0.25">
      <c r="A252" s="2" t="s">
        <v>1157</v>
      </c>
      <c r="B252" s="3" t="s">
        <v>1158</v>
      </c>
    </row>
    <row r="253" spans="1:2" x14ac:dyDescent="0.25">
      <c r="A253" s="2" t="s">
        <v>1159</v>
      </c>
      <c r="B253" s="3" t="s">
        <v>1160</v>
      </c>
    </row>
    <row r="254" spans="1:2" x14ac:dyDescent="0.25">
      <c r="A254" s="2" t="s">
        <v>1161</v>
      </c>
      <c r="B254" s="3" t="s">
        <v>1162</v>
      </c>
    </row>
    <row r="255" spans="1:2" x14ac:dyDescent="0.25">
      <c r="A255" s="2" t="s">
        <v>1163</v>
      </c>
      <c r="B255" s="3" t="s">
        <v>1164</v>
      </c>
    </row>
    <row r="256" spans="1:2" x14ac:dyDescent="0.25">
      <c r="A256" s="2" t="s">
        <v>1165</v>
      </c>
      <c r="B256" s="3" t="s">
        <v>1166</v>
      </c>
    </row>
    <row r="257" spans="1:2" x14ac:dyDescent="0.25">
      <c r="A257" s="2" t="s">
        <v>1167</v>
      </c>
      <c r="B257" s="3" t="s">
        <v>1168</v>
      </c>
    </row>
    <row r="258" spans="1:2" x14ac:dyDescent="0.25">
      <c r="A258" s="2" t="s">
        <v>226</v>
      </c>
      <c r="B258" s="3" t="s">
        <v>227</v>
      </c>
    </row>
    <row r="259" spans="1:2" x14ac:dyDescent="0.25">
      <c r="A259" s="2" t="s">
        <v>1169</v>
      </c>
      <c r="B259" s="3" t="s">
        <v>1170</v>
      </c>
    </row>
    <row r="260" spans="1:2" x14ac:dyDescent="0.25">
      <c r="A260" s="2" t="s">
        <v>276</v>
      </c>
      <c r="B260" s="3" t="s">
        <v>277</v>
      </c>
    </row>
    <row r="261" spans="1:2" x14ac:dyDescent="0.25">
      <c r="A261" s="2" t="s">
        <v>1171</v>
      </c>
      <c r="B261" s="3" t="s">
        <v>1172</v>
      </c>
    </row>
    <row r="262" spans="1:2" x14ac:dyDescent="0.25">
      <c r="A262" s="2" t="s">
        <v>1173</v>
      </c>
      <c r="B262" s="3" t="s">
        <v>1174</v>
      </c>
    </row>
    <row r="263" spans="1:2" x14ac:dyDescent="0.25">
      <c r="A263" s="2" t="s">
        <v>1175</v>
      </c>
      <c r="B263" s="3" t="s">
        <v>1176</v>
      </c>
    </row>
    <row r="264" spans="1:2" x14ac:dyDescent="0.25">
      <c r="A264" s="2" t="s">
        <v>1177</v>
      </c>
      <c r="B264" s="3" t="s">
        <v>1178</v>
      </c>
    </row>
    <row r="265" spans="1:2" x14ac:dyDescent="0.25">
      <c r="A265" s="2" t="s">
        <v>1179</v>
      </c>
      <c r="B265" s="3" t="s">
        <v>1180</v>
      </c>
    </row>
    <row r="266" spans="1:2" x14ac:dyDescent="0.25">
      <c r="A266" s="2" t="s">
        <v>1181</v>
      </c>
      <c r="B266" s="3" t="s">
        <v>1182</v>
      </c>
    </row>
    <row r="267" spans="1:2" x14ac:dyDescent="0.25">
      <c r="A267" s="2" t="s">
        <v>1183</v>
      </c>
      <c r="B267" s="3" t="s">
        <v>1184</v>
      </c>
    </row>
    <row r="268" spans="1:2" x14ac:dyDescent="0.25">
      <c r="A268" s="2" t="s">
        <v>1185</v>
      </c>
      <c r="B268" s="3" t="s">
        <v>1186</v>
      </c>
    </row>
    <row r="269" spans="1:2" x14ac:dyDescent="0.25">
      <c r="A269" s="2" t="s">
        <v>1187</v>
      </c>
      <c r="B269" s="3" t="s">
        <v>1188</v>
      </c>
    </row>
    <row r="270" spans="1:2" x14ac:dyDescent="0.25">
      <c r="A270" s="2" t="s">
        <v>1189</v>
      </c>
      <c r="B270" s="3" t="s">
        <v>1190</v>
      </c>
    </row>
    <row r="271" spans="1:2" x14ac:dyDescent="0.25">
      <c r="A271" s="2" t="s">
        <v>376</v>
      </c>
      <c r="B271" s="3" t="s">
        <v>377</v>
      </c>
    </row>
    <row r="272" spans="1:2" x14ac:dyDescent="0.25">
      <c r="A272" s="2" t="s">
        <v>1191</v>
      </c>
      <c r="B272" s="3" t="s">
        <v>1192</v>
      </c>
    </row>
    <row r="273" spans="1:2" x14ac:dyDescent="0.25">
      <c r="A273" s="2" t="s">
        <v>1193</v>
      </c>
      <c r="B273" s="3" t="s">
        <v>1194</v>
      </c>
    </row>
    <row r="274" spans="1:2" x14ac:dyDescent="0.25">
      <c r="A274" s="2" t="s">
        <v>1195</v>
      </c>
      <c r="B274" s="3" t="s">
        <v>1196</v>
      </c>
    </row>
    <row r="275" spans="1:2" x14ac:dyDescent="0.25">
      <c r="A275" s="2" t="s">
        <v>1197</v>
      </c>
      <c r="B275" s="3" t="s">
        <v>1198</v>
      </c>
    </row>
    <row r="276" spans="1:2" x14ac:dyDescent="0.25">
      <c r="A276" s="2" t="s">
        <v>1199</v>
      </c>
      <c r="B276" s="3" t="s">
        <v>1200</v>
      </c>
    </row>
    <row r="277" spans="1:2" x14ac:dyDescent="0.25">
      <c r="A277" s="2" t="s">
        <v>1201</v>
      </c>
      <c r="B277" s="3" t="s">
        <v>1202</v>
      </c>
    </row>
    <row r="278" spans="1:2" x14ac:dyDescent="0.25">
      <c r="A278" s="2" t="s">
        <v>1203</v>
      </c>
      <c r="B278" s="3" t="s">
        <v>1204</v>
      </c>
    </row>
    <row r="279" spans="1:2" x14ac:dyDescent="0.25">
      <c r="A279" s="2" t="s">
        <v>1205</v>
      </c>
      <c r="B279" s="3" t="s">
        <v>1206</v>
      </c>
    </row>
    <row r="280" spans="1:2" x14ac:dyDescent="0.25">
      <c r="A280" s="2" t="s">
        <v>651</v>
      </c>
      <c r="B280" s="3" t="s">
        <v>652</v>
      </c>
    </row>
    <row r="281" spans="1:2" x14ac:dyDescent="0.25">
      <c r="A281" s="2" t="s">
        <v>519</v>
      </c>
      <c r="B281" s="3" t="s">
        <v>520</v>
      </c>
    </row>
    <row r="282" spans="1:2" x14ac:dyDescent="0.25">
      <c r="A282" s="2" t="s">
        <v>516</v>
      </c>
      <c r="B282" s="3" t="s">
        <v>1207</v>
      </c>
    </row>
    <row r="283" spans="1:2" x14ac:dyDescent="0.25">
      <c r="A283" s="2" t="s">
        <v>512</v>
      </c>
      <c r="B283" s="3" t="s">
        <v>513</v>
      </c>
    </row>
    <row r="284" spans="1:2" x14ac:dyDescent="0.25">
      <c r="A284" s="2" t="s">
        <v>281</v>
      </c>
      <c r="B284" s="3" t="s">
        <v>282</v>
      </c>
    </row>
    <row r="285" spans="1:2" x14ac:dyDescent="0.25">
      <c r="A285" s="2" t="s">
        <v>517</v>
      </c>
      <c r="B285" s="3" t="s">
        <v>518</v>
      </c>
    </row>
    <row r="286" spans="1:2" x14ac:dyDescent="0.25">
      <c r="A286" s="2" t="s">
        <v>1208</v>
      </c>
      <c r="B286" s="3" t="s">
        <v>1209</v>
      </c>
    </row>
    <row r="287" spans="1:2" x14ac:dyDescent="0.25">
      <c r="A287" s="2" t="s">
        <v>522</v>
      </c>
      <c r="B287" s="3" t="s">
        <v>523</v>
      </c>
    </row>
    <row r="288" spans="1:2" x14ac:dyDescent="0.25">
      <c r="A288" s="2" t="s">
        <v>1210</v>
      </c>
      <c r="B288" s="3" t="s">
        <v>1211</v>
      </c>
    </row>
    <row r="289" spans="1:2" x14ac:dyDescent="0.25">
      <c r="A289" s="2" t="s">
        <v>1212</v>
      </c>
      <c r="B289" s="3" t="s">
        <v>1213</v>
      </c>
    </row>
    <row r="290" spans="1:2" x14ac:dyDescent="0.25">
      <c r="A290" s="2" t="s">
        <v>524</v>
      </c>
      <c r="B290" s="3" t="s">
        <v>525</v>
      </c>
    </row>
    <row r="291" spans="1:2" x14ac:dyDescent="0.25">
      <c r="A291" s="2" t="s">
        <v>526</v>
      </c>
      <c r="B291" s="3" t="s">
        <v>527</v>
      </c>
    </row>
    <row r="292" spans="1:2" x14ac:dyDescent="0.25">
      <c r="A292" s="2" t="s">
        <v>528</v>
      </c>
      <c r="B292" s="3" t="s">
        <v>529</v>
      </c>
    </row>
    <row r="293" spans="1:2" x14ac:dyDescent="0.25">
      <c r="A293" s="2" t="s">
        <v>178</v>
      </c>
      <c r="B293" s="3" t="s">
        <v>179</v>
      </c>
    </row>
    <row r="294" spans="1:2" x14ac:dyDescent="0.25">
      <c r="A294" s="2" t="s">
        <v>176</v>
      </c>
      <c r="B294" s="3" t="s">
        <v>177</v>
      </c>
    </row>
    <row r="295" spans="1:2" x14ac:dyDescent="0.25">
      <c r="A295" s="2" t="s">
        <v>1214</v>
      </c>
      <c r="B295" s="3" t="s">
        <v>1215</v>
      </c>
    </row>
    <row r="296" spans="1:2" x14ac:dyDescent="0.25">
      <c r="A296" s="2" t="s">
        <v>1216</v>
      </c>
      <c r="B296" s="3" t="s">
        <v>1217</v>
      </c>
    </row>
    <row r="297" spans="1:2" x14ac:dyDescent="0.25">
      <c r="A297" s="2" t="s">
        <v>431</v>
      </c>
      <c r="B297" s="3" t="s">
        <v>432</v>
      </c>
    </row>
    <row r="298" spans="1:2" x14ac:dyDescent="0.25">
      <c r="A298" s="2" t="s">
        <v>1218</v>
      </c>
      <c r="B298" s="3" t="s">
        <v>1219</v>
      </c>
    </row>
    <row r="299" spans="1:2" x14ac:dyDescent="0.25">
      <c r="A299" s="2" t="s">
        <v>1220</v>
      </c>
      <c r="B299" s="3" t="s">
        <v>1221</v>
      </c>
    </row>
    <row r="300" spans="1:2" x14ac:dyDescent="0.25">
      <c r="A300" s="2" t="s">
        <v>198</v>
      </c>
      <c r="B300" s="3" t="s">
        <v>199</v>
      </c>
    </row>
    <row r="301" spans="1:2" x14ac:dyDescent="0.25">
      <c r="A301" s="2" t="s">
        <v>1222</v>
      </c>
      <c r="B301" s="3" t="s">
        <v>1223</v>
      </c>
    </row>
    <row r="302" spans="1:2" x14ac:dyDescent="0.25">
      <c r="A302" s="2" t="s">
        <v>1224</v>
      </c>
      <c r="B302" s="3" t="s">
        <v>1225</v>
      </c>
    </row>
    <row r="303" spans="1:2" x14ac:dyDescent="0.25">
      <c r="A303" s="2" t="s">
        <v>1226</v>
      </c>
      <c r="B303" s="3" t="s">
        <v>1227</v>
      </c>
    </row>
    <row r="304" spans="1:2" x14ac:dyDescent="0.25">
      <c r="A304" s="2" t="s">
        <v>1228</v>
      </c>
      <c r="B304" s="3" t="s">
        <v>1229</v>
      </c>
    </row>
    <row r="305" spans="1:2" x14ac:dyDescent="0.25">
      <c r="A305" s="2" t="s">
        <v>1230</v>
      </c>
      <c r="B305" s="3" t="s">
        <v>1231</v>
      </c>
    </row>
    <row r="306" spans="1:2" x14ac:dyDescent="0.25">
      <c r="A306" s="2" t="s">
        <v>1232</v>
      </c>
      <c r="B306" s="3" t="s">
        <v>1233</v>
      </c>
    </row>
    <row r="307" spans="1:2" x14ac:dyDescent="0.25">
      <c r="A307" s="2" t="s">
        <v>1234</v>
      </c>
      <c r="B307" s="3" t="s">
        <v>1235</v>
      </c>
    </row>
    <row r="308" spans="1:2" x14ac:dyDescent="0.25">
      <c r="A308" s="2" t="s">
        <v>1236</v>
      </c>
      <c r="B308" s="3" t="s">
        <v>1237</v>
      </c>
    </row>
    <row r="309" spans="1:2" x14ac:dyDescent="0.25">
      <c r="A309" s="2" t="s">
        <v>196</v>
      </c>
      <c r="B309" s="3" t="s">
        <v>197</v>
      </c>
    </row>
    <row r="310" spans="1:2" x14ac:dyDescent="0.25">
      <c r="A310" s="2" t="s">
        <v>1238</v>
      </c>
      <c r="B310" s="3" t="s">
        <v>1239</v>
      </c>
    </row>
    <row r="311" spans="1:2" x14ac:dyDescent="0.25">
      <c r="A311" s="2" t="s">
        <v>1240</v>
      </c>
      <c r="B311" s="3" t="s">
        <v>1241</v>
      </c>
    </row>
    <row r="312" spans="1:2" x14ac:dyDescent="0.25">
      <c r="A312" s="2" t="s">
        <v>1242</v>
      </c>
      <c r="B312" s="3" t="s">
        <v>1243</v>
      </c>
    </row>
    <row r="313" spans="1:2" x14ac:dyDescent="0.25">
      <c r="A313" s="2" t="s">
        <v>91</v>
      </c>
      <c r="B313" s="3" t="s">
        <v>92</v>
      </c>
    </row>
    <row r="314" spans="1:2" x14ac:dyDescent="0.25">
      <c r="A314" s="2" t="s">
        <v>1244</v>
      </c>
      <c r="B314" s="3" t="s">
        <v>1245</v>
      </c>
    </row>
    <row r="315" spans="1:2" x14ac:dyDescent="0.25">
      <c r="A315" s="2" t="s">
        <v>1246</v>
      </c>
      <c r="B315" s="3" t="s">
        <v>1247</v>
      </c>
    </row>
    <row r="316" spans="1:2" x14ac:dyDescent="0.25">
      <c r="A316" s="2" t="s">
        <v>1248</v>
      </c>
      <c r="B316" s="3" t="s">
        <v>1249</v>
      </c>
    </row>
    <row r="317" spans="1:2" x14ac:dyDescent="0.25">
      <c r="A317" s="2" t="s">
        <v>158</v>
      </c>
      <c r="B317" s="3" t="s">
        <v>159</v>
      </c>
    </row>
    <row r="318" spans="1:2" x14ac:dyDescent="0.25">
      <c r="A318" s="2" t="s">
        <v>1250</v>
      </c>
      <c r="B318" s="3" t="s">
        <v>1251</v>
      </c>
    </row>
    <row r="319" spans="1:2" x14ac:dyDescent="0.25">
      <c r="A319" s="2" t="s">
        <v>1252</v>
      </c>
      <c r="B319" s="3" t="s">
        <v>1253</v>
      </c>
    </row>
    <row r="320" spans="1:2" x14ac:dyDescent="0.25">
      <c r="A320" s="2" t="s">
        <v>283</v>
      </c>
      <c r="B320" s="3" t="s">
        <v>284</v>
      </c>
    </row>
    <row r="321" spans="1:2" x14ac:dyDescent="0.25">
      <c r="A321" s="2" t="s">
        <v>66</v>
      </c>
      <c r="B321" s="3" t="s">
        <v>67</v>
      </c>
    </row>
    <row r="322" spans="1:2" x14ac:dyDescent="0.25">
      <c r="A322" s="2" t="s">
        <v>93</v>
      </c>
      <c r="B322" s="3" t="s">
        <v>94</v>
      </c>
    </row>
    <row r="323" spans="1:2" x14ac:dyDescent="0.25">
      <c r="A323" s="2" t="s">
        <v>240</v>
      </c>
      <c r="B323" s="3" t="s">
        <v>241</v>
      </c>
    </row>
    <row r="324" spans="1:2" x14ac:dyDescent="0.25">
      <c r="A324" s="2" t="s">
        <v>371</v>
      </c>
      <c r="B324" s="3" t="s">
        <v>372</v>
      </c>
    </row>
    <row r="325" spans="1:2" x14ac:dyDescent="0.25">
      <c r="A325" s="2" t="s">
        <v>242</v>
      </c>
      <c r="B325" s="3" t="s">
        <v>243</v>
      </c>
    </row>
    <row r="326" spans="1:2" x14ac:dyDescent="0.25">
      <c r="A326" s="2" t="s">
        <v>1254</v>
      </c>
      <c r="B326" s="3" t="s">
        <v>1255</v>
      </c>
    </row>
    <row r="327" spans="1:2" x14ac:dyDescent="0.25">
      <c r="A327" s="2" t="s">
        <v>1256</v>
      </c>
      <c r="B327" s="3" t="s">
        <v>1257</v>
      </c>
    </row>
    <row r="328" spans="1:2" x14ac:dyDescent="0.25">
      <c r="A328" s="2" t="s">
        <v>1258</v>
      </c>
      <c r="B328" s="3" t="s">
        <v>1259</v>
      </c>
    </row>
    <row r="329" spans="1:2" x14ac:dyDescent="0.25">
      <c r="A329" s="2" t="s">
        <v>1260</v>
      </c>
      <c r="B329" s="3" t="s">
        <v>1261</v>
      </c>
    </row>
    <row r="330" spans="1:2" x14ac:dyDescent="0.25">
      <c r="A330" s="2" t="s">
        <v>1262</v>
      </c>
      <c r="B330" s="3" t="s">
        <v>1263</v>
      </c>
    </row>
    <row r="331" spans="1:2" x14ac:dyDescent="0.25">
      <c r="A331" s="2" t="s">
        <v>74</v>
      </c>
      <c r="B331" s="3" t="s">
        <v>75</v>
      </c>
    </row>
    <row r="332" spans="1:2" x14ac:dyDescent="0.25">
      <c r="A332" s="2" t="s">
        <v>76</v>
      </c>
      <c r="B332" s="3" t="s">
        <v>77</v>
      </c>
    </row>
    <row r="333" spans="1:2" x14ac:dyDescent="0.25">
      <c r="A333" s="2" t="s">
        <v>1264</v>
      </c>
      <c r="B333" s="3" t="s">
        <v>1265</v>
      </c>
    </row>
    <row r="334" spans="1:2" x14ac:dyDescent="0.25">
      <c r="A334" s="2" t="s">
        <v>194</v>
      </c>
      <c r="B334" s="3" t="s">
        <v>195</v>
      </c>
    </row>
    <row r="335" spans="1:2" x14ac:dyDescent="0.25">
      <c r="A335" s="2" t="s">
        <v>220</v>
      </c>
      <c r="B335" s="3" t="s">
        <v>221</v>
      </c>
    </row>
    <row r="336" spans="1:2" x14ac:dyDescent="0.25">
      <c r="A336" s="2" t="s">
        <v>285</v>
      </c>
      <c r="B336" s="3" t="s">
        <v>286</v>
      </c>
    </row>
    <row r="337" spans="1:2" x14ac:dyDescent="0.25">
      <c r="A337" s="2" t="s">
        <v>245</v>
      </c>
      <c r="B337" s="3" t="s">
        <v>246</v>
      </c>
    </row>
    <row r="338" spans="1:2" x14ac:dyDescent="0.25">
      <c r="A338" s="2" t="s">
        <v>78</v>
      </c>
      <c r="B338" s="3" t="s">
        <v>79</v>
      </c>
    </row>
    <row r="339" spans="1:2" x14ac:dyDescent="0.25">
      <c r="A339" s="2" t="s">
        <v>320</v>
      </c>
      <c r="B339" s="3" t="s">
        <v>321</v>
      </c>
    </row>
    <row r="340" spans="1:2" x14ac:dyDescent="0.25">
      <c r="A340" s="2" t="s">
        <v>1266</v>
      </c>
      <c r="B340" s="3" t="s">
        <v>1267</v>
      </c>
    </row>
    <row r="341" spans="1:2" x14ac:dyDescent="0.25">
      <c r="A341" s="2" t="s">
        <v>1268</v>
      </c>
      <c r="B341" s="3" t="s">
        <v>1269</v>
      </c>
    </row>
    <row r="342" spans="1:2" x14ac:dyDescent="0.25">
      <c r="A342" s="2" t="s">
        <v>1270</v>
      </c>
      <c r="B342" s="3" t="s">
        <v>1271</v>
      </c>
    </row>
    <row r="343" spans="1:2" x14ac:dyDescent="0.25">
      <c r="A343" s="2" t="s">
        <v>253</v>
      </c>
      <c r="B343" s="3" t="s">
        <v>254</v>
      </c>
    </row>
    <row r="344" spans="1:2" x14ac:dyDescent="0.25">
      <c r="A344" s="2" t="s">
        <v>1272</v>
      </c>
      <c r="B344" s="3" t="s">
        <v>1273</v>
      </c>
    </row>
    <row r="345" spans="1:2" x14ac:dyDescent="0.25">
      <c r="A345" s="2" t="s">
        <v>1274</v>
      </c>
      <c r="B345" s="3" t="s">
        <v>1275</v>
      </c>
    </row>
    <row r="346" spans="1:2" x14ac:dyDescent="0.25">
      <c r="A346" s="2" t="s">
        <v>536</v>
      </c>
      <c r="B346" s="3" t="s">
        <v>537</v>
      </c>
    </row>
    <row r="347" spans="1:2" x14ac:dyDescent="0.25">
      <c r="A347" s="2" t="s">
        <v>1276</v>
      </c>
      <c r="B347" s="3" t="s">
        <v>1277</v>
      </c>
    </row>
    <row r="348" spans="1:2" x14ac:dyDescent="0.25">
      <c r="A348" s="2" t="s">
        <v>539</v>
      </c>
      <c r="B348" s="3" t="s">
        <v>540</v>
      </c>
    </row>
    <row r="349" spans="1:2" x14ac:dyDescent="0.25">
      <c r="A349" s="2" t="s">
        <v>1278</v>
      </c>
      <c r="B349" s="3" t="s">
        <v>1279</v>
      </c>
    </row>
    <row r="350" spans="1:2" x14ac:dyDescent="0.25">
      <c r="A350" s="2" t="s">
        <v>1280</v>
      </c>
      <c r="B350" s="3" t="s">
        <v>1281</v>
      </c>
    </row>
    <row r="351" spans="1:2" x14ac:dyDescent="0.25">
      <c r="A351" s="2" t="s">
        <v>1282</v>
      </c>
      <c r="B351" s="3" t="s">
        <v>1283</v>
      </c>
    </row>
    <row r="352" spans="1:2" x14ac:dyDescent="0.25">
      <c r="A352" s="2" t="s">
        <v>1284</v>
      </c>
      <c r="B352" s="3" t="s">
        <v>1285</v>
      </c>
    </row>
    <row r="353" spans="1:2" x14ac:dyDescent="0.25">
      <c r="A353" s="2" t="s">
        <v>1286</v>
      </c>
      <c r="B353" s="3" t="s">
        <v>1287</v>
      </c>
    </row>
    <row r="354" spans="1:2" x14ac:dyDescent="0.25">
      <c r="A354" s="2" t="s">
        <v>1288</v>
      </c>
      <c r="B354" s="3" t="s">
        <v>1289</v>
      </c>
    </row>
    <row r="355" spans="1:2" x14ac:dyDescent="0.25">
      <c r="A355" s="2" t="s">
        <v>1290</v>
      </c>
      <c r="B355" s="3" t="s">
        <v>1291</v>
      </c>
    </row>
    <row r="356" spans="1:2" x14ac:dyDescent="0.25">
      <c r="A356" s="2" t="s">
        <v>1292</v>
      </c>
      <c r="B356" s="3" t="s">
        <v>1293</v>
      </c>
    </row>
    <row r="357" spans="1:2" x14ac:dyDescent="0.25">
      <c r="A357" s="2" t="s">
        <v>1294</v>
      </c>
      <c r="B357" s="3" t="s">
        <v>1295</v>
      </c>
    </row>
    <row r="358" spans="1:2" x14ac:dyDescent="0.25">
      <c r="A358" s="2" t="s">
        <v>1296</v>
      </c>
      <c r="B358" s="3" t="s">
        <v>1297</v>
      </c>
    </row>
    <row r="359" spans="1:2" x14ac:dyDescent="0.25">
      <c r="A359" s="2" t="s">
        <v>1298</v>
      </c>
      <c r="B359" s="3" t="s">
        <v>1299</v>
      </c>
    </row>
    <row r="360" spans="1:2" x14ac:dyDescent="0.25">
      <c r="A360" s="2" t="s">
        <v>1300</v>
      </c>
      <c r="B360" s="3" t="s">
        <v>1301</v>
      </c>
    </row>
    <row r="361" spans="1:2" x14ac:dyDescent="0.25">
      <c r="A361" s="2" t="s">
        <v>1302</v>
      </c>
      <c r="B361" s="3" t="s">
        <v>1303</v>
      </c>
    </row>
    <row r="362" spans="1:2" x14ac:dyDescent="0.25">
      <c r="A362" s="2" t="s">
        <v>1304</v>
      </c>
      <c r="B362" s="3" t="s">
        <v>1305</v>
      </c>
    </row>
    <row r="363" spans="1:2" x14ac:dyDescent="0.25">
      <c r="A363" s="2" t="s">
        <v>1306</v>
      </c>
      <c r="B363" s="3" t="s">
        <v>1307</v>
      </c>
    </row>
    <row r="364" spans="1:2" x14ac:dyDescent="0.25">
      <c r="A364" s="2" t="s">
        <v>1308</v>
      </c>
      <c r="B364" s="3" t="s">
        <v>1309</v>
      </c>
    </row>
    <row r="365" spans="1:2" x14ac:dyDescent="0.25">
      <c r="A365" s="2" t="s">
        <v>1310</v>
      </c>
      <c r="B365" s="3" t="s">
        <v>1311</v>
      </c>
    </row>
    <row r="366" spans="1:2" x14ac:dyDescent="0.25">
      <c r="A366" s="2" t="s">
        <v>1312</v>
      </c>
      <c r="B366" s="3" t="s">
        <v>1313</v>
      </c>
    </row>
    <row r="367" spans="1:2" x14ac:dyDescent="0.25">
      <c r="A367" s="2" t="s">
        <v>544</v>
      </c>
      <c r="B367" s="3" t="s">
        <v>545</v>
      </c>
    </row>
    <row r="368" spans="1:2" x14ac:dyDescent="0.25">
      <c r="A368" s="2" t="s">
        <v>1314</v>
      </c>
      <c r="B368" s="3" t="s">
        <v>1315</v>
      </c>
    </row>
    <row r="369" spans="1:2" x14ac:dyDescent="0.25">
      <c r="A369" s="2" t="s">
        <v>346</v>
      </c>
      <c r="B369" s="3" t="s">
        <v>347</v>
      </c>
    </row>
    <row r="370" spans="1:2" x14ac:dyDescent="0.25">
      <c r="A370" s="2" t="s">
        <v>1316</v>
      </c>
      <c r="B370" s="3" t="s">
        <v>1317</v>
      </c>
    </row>
    <row r="371" spans="1:2" x14ac:dyDescent="0.25">
      <c r="A371" s="2" t="s">
        <v>348</v>
      </c>
      <c r="B371" s="3" t="s">
        <v>349</v>
      </c>
    </row>
    <row r="372" spans="1:2" x14ac:dyDescent="0.25">
      <c r="A372" s="2" t="s">
        <v>546</v>
      </c>
      <c r="B372" s="3" t="s">
        <v>547</v>
      </c>
    </row>
    <row r="373" spans="1:2" x14ac:dyDescent="0.25">
      <c r="A373" s="2" t="s">
        <v>1318</v>
      </c>
      <c r="B373" s="3" t="s">
        <v>1319</v>
      </c>
    </row>
    <row r="374" spans="1:2" x14ac:dyDescent="0.25">
      <c r="A374" s="2" t="s">
        <v>1320</v>
      </c>
      <c r="B374" s="3" t="s">
        <v>1321</v>
      </c>
    </row>
    <row r="375" spans="1:2" x14ac:dyDescent="0.25">
      <c r="A375" s="2" t="s">
        <v>1322</v>
      </c>
      <c r="B375" s="3" t="s">
        <v>1323</v>
      </c>
    </row>
    <row r="376" spans="1:2" x14ac:dyDescent="0.25">
      <c r="A376" s="2" t="s">
        <v>1324</v>
      </c>
      <c r="B376" s="3" t="s">
        <v>1325</v>
      </c>
    </row>
    <row r="377" spans="1:2" x14ac:dyDescent="0.25">
      <c r="A377" s="2" t="s">
        <v>1326</v>
      </c>
      <c r="B377" s="3" t="s">
        <v>1327</v>
      </c>
    </row>
    <row r="378" spans="1:2" x14ac:dyDescent="0.25">
      <c r="A378" s="2" t="s">
        <v>1328</v>
      </c>
      <c r="B378" s="3" t="s">
        <v>1329</v>
      </c>
    </row>
    <row r="379" spans="1:2" x14ac:dyDescent="0.25">
      <c r="A379" s="2" t="s">
        <v>1330</v>
      </c>
      <c r="B379" s="3" t="s">
        <v>1331</v>
      </c>
    </row>
    <row r="380" spans="1:2" x14ac:dyDescent="0.25">
      <c r="A380" s="2" t="s">
        <v>1332</v>
      </c>
      <c r="B380" s="3" t="s">
        <v>1333</v>
      </c>
    </row>
    <row r="381" spans="1:2" x14ac:dyDescent="0.25">
      <c r="A381" s="2" t="s">
        <v>1334</v>
      </c>
      <c r="B381" s="3" t="s">
        <v>1335</v>
      </c>
    </row>
    <row r="382" spans="1:2" x14ac:dyDescent="0.25">
      <c r="A382" s="2" t="s">
        <v>1336</v>
      </c>
      <c r="B382" s="3" t="s">
        <v>1337</v>
      </c>
    </row>
    <row r="383" spans="1:2" x14ac:dyDescent="0.25">
      <c r="A383" s="2" t="s">
        <v>1338</v>
      </c>
      <c r="B383" s="3" t="s">
        <v>1339</v>
      </c>
    </row>
    <row r="384" spans="1:2" x14ac:dyDescent="0.25">
      <c r="A384" s="2" t="s">
        <v>1340</v>
      </c>
      <c r="B384" s="3" t="s">
        <v>1341</v>
      </c>
    </row>
    <row r="385" spans="1:2" x14ac:dyDescent="0.25">
      <c r="A385" s="2" t="s">
        <v>1342</v>
      </c>
      <c r="B385" s="3" t="s">
        <v>1343</v>
      </c>
    </row>
    <row r="386" spans="1:2" x14ac:dyDescent="0.25">
      <c r="A386" s="2" t="s">
        <v>301</v>
      </c>
      <c r="B386" s="3" t="s">
        <v>302</v>
      </c>
    </row>
    <row r="387" spans="1:2" x14ac:dyDescent="0.25">
      <c r="A387" s="2" t="s">
        <v>1344</v>
      </c>
      <c r="B387" s="3" t="s">
        <v>1345</v>
      </c>
    </row>
    <row r="388" spans="1:2" x14ac:dyDescent="0.25">
      <c r="A388" s="2" t="s">
        <v>1346</v>
      </c>
      <c r="B388" s="3" t="s">
        <v>1347</v>
      </c>
    </row>
    <row r="389" spans="1:2" x14ac:dyDescent="0.25">
      <c r="A389" s="2" t="s">
        <v>1348</v>
      </c>
      <c r="B389" s="3" t="s">
        <v>1349</v>
      </c>
    </row>
    <row r="390" spans="1:2" x14ac:dyDescent="0.25">
      <c r="A390" s="2" t="s">
        <v>1350</v>
      </c>
      <c r="B390" s="3" t="s">
        <v>1351</v>
      </c>
    </row>
    <row r="391" spans="1:2" x14ac:dyDescent="0.25">
      <c r="A391" s="2" t="s">
        <v>1352</v>
      </c>
      <c r="B391" s="3" t="s">
        <v>1353</v>
      </c>
    </row>
    <row r="392" spans="1:2" x14ac:dyDescent="0.25">
      <c r="A392" s="2" t="s">
        <v>1354</v>
      </c>
      <c r="B392" s="3" t="s">
        <v>1355</v>
      </c>
    </row>
    <row r="393" spans="1:2" x14ac:dyDescent="0.25">
      <c r="A393" s="2" t="s">
        <v>1356</v>
      </c>
      <c r="B393" s="3" t="s">
        <v>1357</v>
      </c>
    </row>
    <row r="394" spans="1:2" x14ac:dyDescent="0.25">
      <c r="A394" s="2" t="s">
        <v>1358</v>
      </c>
      <c r="B394" s="3" t="s">
        <v>1359</v>
      </c>
    </row>
    <row r="395" spans="1:2" x14ac:dyDescent="0.25">
      <c r="A395" s="2" t="s">
        <v>1360</v>
      </c>
      <c r="B395" s="3" t="s">
        <v>1361</v>
      </c>
    </row>
    <row r="396" spans="1:2" x14ac:dyDescent="0.25">
      <c r="A396" s="2" t="s">
        <v>1362</v>
      </c>
      <c r="B396" s="3" t="s">
        <v>1363</v>
      </c>
    </row>
    <row r="397" spans="1:2" x14ac:dyDescent="0.25">
      <c r="A397" s="2" t="s">
        <v>1364</v>
      </c>
      <c r="B397" s="3" t="s">
        <v>1365</v>
      </c>
    </row>
    <row r="398" spans="1:2" x14ac:dyDescent="0.25">
      <c r="A398" s="2" t="s">
        <v>1366</v>
      </c>
      <c r="B398" s="3" t="s">
        <v>1367</v>
      </c>
    </row>
    <row r="399" spans="1:2" x14ac:dyDescent="0.25">
      <c r="A399" s="2" t="s">
        <v>1368</v>
      </c>
      <c r="B399" s="3" t="s">
        <v>1369</v>
      </c>
    </row>
    <row r="400" spans="1:2" x14ac:dyDescent="0.25">
      <c r="A400" s="2" t="s">
        <v>1370</v>
      </c>
      <c r="B400" s="3" t="s">
        <v>1371</v>
      </c>
    </row>
    <row r="401" spans="1:2" x14ac:dyDescent="0.25">
      <c r="A401" s="2" t="s">
        <v>1372</v>
      </c>
      <c r="B401" s="3" t="s">
        <v>1373</v>
      </c>
    </row>
    <row r="402" spans="1:2" x14ac:dyDescent="0.25">
      <c r="A402" s="2" t="s">
        <v>1374</v>
      </c>
      <c r="B402" s="3" t="s">
        <v>1375</v>
      </c>
    </row>
    <row r="403" spans="1:2" x14ac:dyDescent="0.25">
      <c r="A403" s="2" t="s">
        <v>1376</v>
      </c>
      <c r="B403" s="3" t="s">
        <v>1377</v>
      </c>
    </row>
    <row r="404" spans="1:2" x14ac:dyDescent="0.25">
      <c r="A404" s="2" t="s">
        <v>1378</v>
      </c>
      <c r="B404" s="3" t="s">
        <v>1379</v>
      </c>
    </row>
    <row r="405" spans="1:2" x14ac:dyDescent="0.25">
      <c r="A405" s="2" t="s">
        <v>1380</v>
      </c>
      <c r="B405" s="3" t="s">
        <v>1381</v>
      </c>
    </row>
    <row r="406" spans="1:2" x14ac:dyDescent="0.25">
      <c r="A406" s="2" t="s">
        <v>1382</v>
      </c>
      <c r="B406" s="3" t="s">
        <v>1383</v>
      </c>
    </row>
    <row r="407" spans="1:2" x14ac:dyDescent="0.25">
      <c r="A407" s="2" t="s">
        <v>1384</v>
      </c>
      <c r="B407" s="3" t="s">
        <v>1385</v>
      </c>
    </row>
    <row r="408" spans="1:2" x14ac:dyDescent="0.25">
      <c r="A408" s="2" t="s">
        <v>333</v>
      </c>
      <c r="B408" s="3" t="s">
        <v>334</v>
      </c>
    </row>
    <row r="409" spans="1:2" x14ac:dyDescent="0.25">
      <c r="A409" s="2" t="s">
        <v>1386</v>
      </c>
      <c r="B409" s="3" t="s">
        <v>1387</v>
      </c>
    </row>
    <row r="410" spans="1:2" x14ac:dyDescent="0.25">
      <c r="A410" s="2" t="s">
        <v>1388</v>
      </c>
      <c r="B410" s="3" t="s">
        <v>1389</v>
      </c>
    </row>
    <row r="411" spans="1:2" x14ac:dyDescent="0.25">
      <c r="A411" s="2" t="s">
        <v>1390</v>
      </c>
      <c r="B411" s="3" t="s">
        <v>1391</v>
      </c>
    </row>
    <row r="412" spans="1:2" x14ac:dyDescent="0.25">
      <c r="A412" s="2" t="s">
        <v>1392</v>
      </c>
      <c r="B412" s="3" t="s">
        <v>1393</v>
      </c>
    </row>
    <row r="413" spans="1:2" x14ac:dyDescent="0.25">
      <c r="A413" s="2" t="s">
        <v>125</v>
      </c>
      <c r="B413" s="3" t="s">
        <v>126</v>
      </c>
    </row>
    <row r="414" spans="1:2" x14ac:dyDescent="0.25">
      <c r="A414" s="2" t="s">
        <v>1394</v>
      </c>
      <c r="B414" s="3" t="s">
        <v>1395</v>
      </c>
    </row>
    <row r="415" spans="1:2" x14ac:dyDescent="0.25">
      <c r="A415" s="2" t="s">
        <v>1396</v>
      </c>
      <c r="B415" s="3" t="s">
        <v>1397</v>
      </c>
    </row>
    <row r="416" spans="1:2" x14ac:dyDescent="0.25">
      <c r="A416" s="2" t="s">
        <v>1398</v>
      </c>
      <c r="B416" s="3" t="s">
        <v>1399</v>
      </c>
    </row>
    <row r="417" spans="1:2" x14ac:dyDescent="0.25">
      <c r="A417" s="2" t="s">
        <v>1400</v>
      </c>
      <c r="B417" s="3" t="s">
        <v>1401</v>
      </c>
    </row>
    <row r="418" spans="1:2" x14ac:dyDescent="0.25">
      <c r="A418" s="2" t="s">
        <v>1402</v>
      </c>
      <c r="B418" s="3" t="s">
        <v>1403</v>
      </c>
    </row>
    <row r="419" spans="1:2" x14ac:dyDescent="0.25">
      <c r="A419" s="2" t="s">
        <v>438</v>
      </c>
      <c r="B419" s="3" t="s">
        <v>439</v>
      </c>
    </row>
    <row r="420" spans="1:2" x14ac:dyDescent="0.25">
      <c r="A420" s="2" t="s">
        <v>1404</v>
      </c>
      <c r="B420" s="3" t="s">
        <v>1405</v>
      </c>
    </row>
    <row r="421" spans="1:2" x14ac:dyDescent="0.25">
      <c r="A421" s="2" t="s">
        <v>444</v>
      </c>
      <c r="B421" s="3" t="s">
        <v>445</v>
      </c>
    </row>
    <row r="422" spans="1:2" x14ac:dyDescent="0.25">
      <c r="A422" s="2" t="s">
        <v>1406</v>
      </c>
      <c r="B422" s="3" t="s">
        <v>1407</v>
      </c>
    </row>
    <row r="423" spans="1:2" x14ac:dyDescent="0.25">
      <c r="A423" s="2" t="s">
        <v>446</v>
      </c>
      <c r="B423" s="3" t="s">
        <v>447</v>
      </c>
    </row>
    <row r="424" spans="1:2" x14ac:dyDescent="0.25">
      <c r="A424" s="2" t="s">
        <v>514</v>
      </c>
      <c r="B424" s="3" t="s">
        <v>515</v>
      </c>
    </row>
    <row r="425" spans="1:2" x14ac:dyDescent="0.25">
      <c r="A425" s="2" t="s">
        <v>1408</v>
      </c>
      <c r="B425" s="3" t="s">
        <v>1409</v>
      </c>
    </row>
    <row r="426" spans="1:2" x14ac:dyDescent="0.25">
      <c r="A426" s="2" t="s">
        <v>449</v>
      </c>
      <c r="B426" s="3" t="s">
        <v>450</v>
      </c>
    </row>
    <row r="427" spans="1:2" x14ac:dyDescent="0.25">
      <c r="A427" s="2" t="s">
        <v>1410</v>
      </c>
      <c r="B427" s="3" t="s">
        <v>1411</v>
      </c>
    </row>
    <row r="428" spans="1:2" x14ac:dyDescent="0.25">
      <c r="A428" s="2" t="s">
        <v>441</v>
      </c>
      <c r="B428" s="3" t="s">
        <v>442</v>
      </c>
    </row>
    <row r="429" spans="1:2" x14ac:dyDescent="0.25">
      <c r="A429" s="2" t="s">
        <v>1412</v>
      </c>
      <c r="B429" s="3" t="s">
        <v>1413</v>
      </c>
    </row>
    <row r="430" spans="1:2" x14ac:dyDescent="0.25">
      <c r="A430" s="2" t="s">
        <v>235</v>
      </c>
      <c r="B430" s="3" t="s">
        <v>236</v>
      </c>
    </row>
    <row r="431" spans="1:2" x14ac:dyDescent="0.25">
      <c r="A431" s="2" t="s">
        <v>1414</v>
      </c>
      <c r="B431" s="3" t="s">
        <v>1415</v>
      </c>
    </row>
    <row r="432" spans="1:2" x14ac:dyDescent="0.25">
      <c r="A432" s="2" t="s">
        <v>1416</v>
      </c>
      <c r="B432" s="3" t="s">
        <v>1417</v>
      </c>
    </row>
    <row r="433" spans="1:2" x14ac:dyDescent="0.25">
      <c r="A433" s="2" t="s">
        <v>1418</v>
      </c>
      <c r="B433" s="3" t="s">
        <v>1419</v>
      </c>
    </row>
    <row r="434" spans="1:2" x14ac:dyDescent="0.25">
      <c r="A434" s="2" t="s">
        <v>1420</v>
      </c>
      <c r="B434" s="3" t="s">
        <v>1421</v>
      </c>
    </row>
    <row r="435" spans="1:2" x14ac:dyDescent="0.25">
      <c r="A435" s="2" t="s">
        <v>1422</v>
      </c>
      <c r="B435" s="3" t="s">
        <v>1423</v>
      </c>
    </row>
    <row r="436" spans="1:2" x14ac:dyDescent="0.25">
      <c r="A436" s="2" t="s">
        <v>1424</v>
      </c>
      <c r="B436" s="3" t="s">
        <v>1425</v>
      </c>
    </row>
    <row r="437" spans="1:2" x14ac:dyDescent="0.25">
      <c r="A437" s="2" t="s">
        <v>1426</v>
      </c>
      <c r="B437" s="3" t="s">
        <v>1427</v>
      </c>
    </row>
    <row r="438" spans="1:2" x14ac:dyDescent="0.25">
      <c r="A438" s="2" t="s">
        <v>1428</v>
      </c>
      <c r="B438" s="3" t="s">
        <v>1429</v>
      </c>
    </row>
    <row r="439" spans="1:2" x14ac:dyDescent="0.25">
      <c r="A439" s="2" t="s">
        <v>398</v>
      </c>
      <c r="B439" s="3" t="s">
        <v>399</v>
      </c>
    </row>
    <row r="440" spans="1:2" x14ac:dyDescent="0.25">
      <c r="A440" s="2" t="s">
        <v>173</v>
      </c>
      <c r="B440" s="3" t="s">
        <v>174</v>
      </c>
    </row>
    <row r="441" spans="1:2" x14ac:dyDescent="0.25">
      <c r="A441" s="2" t="s">
        <v>1430</v>
      </c>
      <c r="B441" s="3" t="s">
        <v>1431</v>
      </c>
    </row>
    <row r="442" spans="1:2" x14ac:dyDescent="0.25">
      <c r="A442" s="2" t="s">
        <v>170</v>
      </c>
      <c r="B442" s="3" t="s">
        <v>171</v>
      </c>
    </row>
    <row r="443" spans="1:2" x14ac:dyDescent="0.25">
      <c r="A443" s="2" t="s">
        <v>416</v>
      </c>
      <c r="B443" s="3" t="s">
        <v>417</v>
      </c>
    </row>
    <row r="444" spans="1:2" x14ac:dyDescent="0.25">
      <c r="A444" s="2" t="s">
        <v>1432</v>
      </c>
      <c r="B444" s="3" t="s">
        <v>1433</v>
      </c>
    </row>
    <row r="445" spans="1:2" x14ac:dyDescent="0.25">
      <c r="A445" s="2" t="s">
        <v>1434</v>
      </c>
      <c r="B445" s="3" t="s">
        <v>1435</v>
      </c>
    </row>
    <row r="446" spans="1:2" x14ac:dyDescent="0.25">
      <c r="A446" s="2" t="s">
        <v>1436</v>
      </c>
      <c r="B446" s="3" t="s">
        <v>1437</v>
      </c>
    </row>
    <row r="447" spans="1:2" x14ac:dyDescent="0.25">
      <c r="A447" s="2" t="s">
        <v>1438</v>
      </c>
      <c r="B447" s="3" t="s">
        <v>1439</v>
      </c>
    </row>
    <row r="448" spans="1:2" x14ac:dyDescent="0.25">
      <c r="A448" s="2" t="s">
        <v>1440</v>
      </c>
      <c r="B448" s="3" t="s">
        <v>1441</v>
      </c>
    </row>
    <row r="449" spans="1:2" x14ac:dyDescent="0.25">
      <c r="A449" s="2" t="s">
        <v>1442</v>
      </c>
      <c r="B449" s="3" t="s">
        <v>1443</v>
      </c>
    </row>
    <row r="450" spans="1:2" x14ac:dyDescent="0.25">
      <c r="A450" s="2" t="s">
        <v>1444</v>
      </c>
      <c r="B450" s="3" t="s">
        <v>1445</v>
      </c>
    </row>
    <row r="451" spans="1:2" x14ac:dyDescent="0.25">
      <c r="A451" s="2" t="s">
        <v>1446</v>
      </c>
      <c r="B451" s="3" t="s">
        <v>1447</v>
      </c>
    </row>
    <row r="452" spans="1:2" x14ac:dyDescent="0.25">
      <c r="A452" s="2" t="s">
        <v>1448</v>
      </c>
      <c r="B452" s="3" t="s">
        <v>1449</v>
      </c>
    </row>
    <row r="453" spans="1:2" x14ac:dyDescent="0.25">
      <c r="A453" s="2" t="s">
        <v>1450</v>
      </c>
      <c r="B453" s="3" t="s">
        <v>1451</v>
      </c>
    </row>
    <row r="454" spans="1:2" x14ac:dyDescent="0.25">
      <c r="A454" s="2" t="s">
        <v>533</v>
      </c>
      <c r="B454" s="3" t="s">
        <v>502</v>
      </c>
    </row>
    <row r="455" spans="1:2" x14ac:dyDescent="0.25">
      <c r="A455" s="2" t="s">
        <v>413</v>
      </c>
      <c r="B455" s="3" t="s">
        <v>414</v>
      </c>
    </row>
    <row r="456" spans="1:2" x14ac:dyDescent="0.25">
      <c r="A456" s="2" t="s">
        <v>331</v>
      </c>
      <c r="B456" s="3" t="s">
        <v>332</v>
      </c>
    </row>
    <row r="457" spans="1:2" x14ac:dyDescent="0.25">
      <c r="A457" s="2" t="s">
        <v>411</v>
      </c>
      <c r="B457" s="3" t="s">
        <v>412</v>
      </c>
    </row>
    <row r="458" spans="1:2" x14ac:dyDescent="0.25">
      <c r="A458" s="2" t="s">
        <v>257</v>
      </c>
      <c r="B458" s="3" t="s">
        <v>258</v>
      </c>
    </row>
    <row r="459" spans="1:2" x14ac:dyDescent="0.25">
      <c r="A459" s="2" t="s">
        <v>1452</v>
      </c>
      <c r="B459" s="3" t="s">
        <v>1453</v>
      </c>
    </row>
    <row r="460" spans="1:2" x14ac:dyDescent="0.25">
      <c r="A460" s="2" t="s">
        <v>180</v>
      </c>
      <c r="B460" s="3" t="s">
        <v>181</v>
      </c>
    </row>
    <row r="461" spans="1:2" x14ac:dyDescent="0.25">
      <c r="A461" s="2" t="s">
        <v>394</v>
      </c>
      <c r="B461" s="3" t="s">
        <v>395</v>
      </c>
    </row>
    <row r="462" spans="1:2" x14ac:dyDescent="0.25">
      <c r="A462" s="2" t="s">
        <v>1454</v>
      </c>
      <c r="B462" s="3" t="s">
        <v>1455</v>
      </c>
    </row>
    <row r="463" spans="1:2" x14ac:dyDescent="0.25">
      <c r="A463" s="2" t="s">
        <v>1456</v>
      </c>
      <c r="B463" s="3" t="s">
        <v>1457</v>
      </c>
    </row>
    <row r="464" spans="1:2" x14ac:dyDescent="0.25">
      <c r="A464" s="2" t="s">
        <v>1458</v>
      </c>
      <c r="B464" s="3" t="s">
        <v>1459</v>
      </c>
    </row>
    <row r="465" spans="1:2" x14ac:dyDescent="0.25">
      <c r="A465" s="2" t="s">
        <v>1460</v>
      </c>
      <c r="B465" s="3" t="s">
        <v>1461</v>
      </c>
    </row>
    <row r="466" spans="1:2" x14ac:dyDescent="0.25">
      <c r="A466" s="2" t="s">
        <v>1462</v>
      </c>
      <c r="B466" s="3" t="s">
        <v>1463</v>
      </c>
    </row>
    <row r="467" spans="1:2" x14ac:dyDescent="0.25">
      <c r="A467" s="2" t="s">
        <v>261</v>
      </c>
      <c r="B467" s="3" t="s">
        <v>262</v>
      </c>
    </row>
    <row r="468" spans="1:2" x14ac:dyDescent="0.25">
      <c r="A468" s="2" t="s">
        <v>259</v>
      </c>
      <c r="B468" s="3" t="s">
        <v>260</v>
      </c>
    </row>
    <row r="469" spans="1:2" x14ac:dyDescent="0.25">
      <c r="A469" s="2" t="s">
        <v>396</v>
      </c>
      <c r="B469" s="3" t="s">
        <v>397</v>
      </c>
    </row>
    <row r="470" spans="1:2" x14ac:dyDescent="0.25">
      <c r="A470" s="2" t="s">
        <v>1464</v>
      </c>
      <c r="B470" s="3" t="s">
        <v>1465</v>
      </c>
    </row>
    <row r="471" spans="1:2" x14ac:dyDescent="0.25">
      <c r="A471" s="2" t="s">
        <v>1466</v>
      </c>
      <c r="B471" s="3" t="s">
        <v>1467</v>
      </c>
    </row>
    <row r="472" spans="1:2" x14ac:dyDescent="0.25">
      <c r="A472" s="2" t="s">
        <v>1468</v>
      </c>
      <c r="B472" s="3" t="s">
        <v>1469</v>
      </c>
    </row>
    <row r="473" spans="1:2" x14ac:dyDescent="0.25">
      <c r="A473" s="2" t="s">
        <v>263</v>
      </c>
      <c r="B473" s="3" t="s">
        <v>264</v>
      </c>
    </row>
    <row r="474" spans="1:2" x14ac:dyDescent="0.25">
      <c r="A474" s="2" t="s">
        <v>1470</v>
      </c>
      <c r="B474" s="3" t="s">
        <v>1471</v>
      </c>
    </row>
    <row r="475" spans="1:2" x14ac:dyDescent="0.25">
      <c r="A475" s="2" t="s">
        <v>1472</v>
      </c>
      <c r="B475" s="3" t="s">
        <v>1473</v>
      </c>
    </row>
    <row r="476" spans="1:2" x14ac:dyDescent="0.25">
      <c r="A476" s="2" t="s">
        <v>167</v>
      </c>
      <c r="B476" s="3" t="s">
        <v>168</v>
      </c>
    </row>
    <row r="477" spans="1:2" x14ac:dyDescent="0.25">
      <c r="A477" s="2" t="s">
        <v>1474</v>
      </c>
      <c r="B477" s="3" t="s">
        <v>1475</v>
      </c>
    </row>
    <row r="478" spans="1:2" x14ac:dyDescent="0.25">
      <c r="A478" s="2" t="s">
        <v>110</v>
      </c>
      <c r="B478" s="3" t="s">
        <v>111</v>
      </c>
    </row>
    <row r="479" spans="1:2" x14ac:dyDescent="0.25">
      <c r="A479" s="2" t="s">
        <v>1476</v>
      </c>
      <c r="B479" s="3" t="s">
        <v>1477</v>
      </c>
    </row>
    <row r="480" spans="1:2" x14ac:dyDescent="0.25">
      <c r="A480" s="2" t="s">
        <v>216</v>
      </c>
      <c r="B480" s="3" t="s">
        <v>217</v>
      </c>
    </row>
    <row r="481" spans="1:2" x14ac:dyDescent="0.25">
      <c r="A481" s="2" t="s">
        <v>118</v>
      </c>
      <c r="B481" s="3" t="s">
        <v>119</v>
      </c>
    </row>
    <row r="482" spans="1:2" x14ac:dyDescent="0.25">
      <c r="A482" s="2" t="s">
        <v>133</v>
      </c>
      <c r="B482" s="3" t="s">
        <v>134</v>
      </c>
    </row>
    <row r="483" spans="1:2" x14ac:dyDescent="0.25">
      <c r="A483" s="2" t="s">
        <v>534</v>
      </c>
      <c r="B483" s="3" t="s">
        <v>535</v>
      </c>
    </row>
    <row r="484" spans="1:2" x14ac:dyDescent="0.25">
      <c r="A484" s="2" t="s">
        <v>289</v>
      </c>
      <c r="B484" s="3" t="s">
        <v>290</v>
      </c>
    </row>
    <row r="485" spans="1:2" x14ac:dyDescent="0.25">
      <c r="A485" s="2" t="s">
        <v>1478</v>
      </c>
      <c r="B485" s="3" t="s">
        <v>1479</v>
      </c>
    </row>
    <row r="486" spans="1:2" x14ac:dyDescent="0.25">
      <c r="A486" s="2" t="s">
        <v>190</v>
      </c>
      <c r="B486" s="3" t="s">
        <v>191</v>
      </c>
    </row>
    <row r="487" spans="1:2" x14ac:dyDescent="0.25">
      <c r="A487" s="2" t="s">
        <v>1480</v>
      </c>
      <c r="B487" s="3" t="s">
        <v>1481</v>
      </c>
    </row>
    <row r="488" spans="1:2" x14ac:dyDescent="0.25">
      <c r="A488" s="2" t="s">
        <v>228</v>
      </c>
      <c r="B488" s="3" t="s">
        <v>229</v>
      </c>
    </row>
    <row r="489" spans="1:2" x14ac:dyDescent="0.25">
      <c r="A489" s="2" t="s">
        <v>490</v>
      </c>
      <c r="B489" s="3" t="s">
        <v>1482</v>
      </c>
    </row>
    <row r="490" spans="1:2" x14ac:dyDescent="0.25">
      <c r="A490" s="2" t="s">
        <v>491</v>
      </c>
      <c r="B490" s="3" t="s">
        <v>492</v>
      </c>
    </row>
    <row r="491" spans="1:2" x14ac:dyDescent="0.25">
      <c r="A491" s="2" t="s">
        <v>1483</v>
      </c>
      <c r="B491" s="3" t="s">
        <v>1484</v>
      </c>
    </row>
    <row r="492" spans="1:2" x14ac:dyDescent="0.25">
      <c r="A492" s="2" t="s">
        <v>146</v>
      </c>
      <c r="B492" s="3" t="s">
        <v>147</v>
      </c>
    </row>
    <row r="493" spans="1:2" x14ac:dyDescent="0.25">
      <c r="A493" s="2" t="s">
        <v>1485</v>
      </c>
      <c r="B493" s="3" t="s">
        <v>1486</v>
      </c>
    </row>
    <row r="494" spans="1:2" x14ac:dyDescent="0.25">
      <c r="A494" s="2" t="s">
        <v>1487</v>
      </c>
      <c r="B494" s="3" t="s">
        <v>1488</v>
      </c>
    </row>
    <row r="495" spans="1:2" x14ac:dyDescent="0.25">
      <c r="A495" s="2" t="s">
        <v>161</v>
      </c>
      <c r="B495" s="3" t="s">
        <v>162</v>
      </c>
    </row>
    <row r="496" spans="1:2" x14ac:dyDescent="0.25">
      <c r="A496" s="2" t="s">
        <v>1489</v>
      </c>
      <c r="B496" s="3" t="s">
        <v>1490</v>
      </c>
    </row>
    <row r="497" spans="1:2" x14ac:dyDescent="0.25">
      <c r="A497" s="2" t="s">
        <v>1491</v>
      </c>
      <c r="B497" s="3" t="s">
        <v>1492</v>
      </c>
    </row>
    <row r="498" spans="1:2" x14ac:dyDescent="0.25">
      <c r="A498" s="2" t="s">
        <v>1493</v>
      </c>
      <c r="B498" s="3" t="s">
        <v>1494</v>
      </c>
    </row>
    <row r="499" spans="1:2" x14ac:dyDescent="0.25">
      <c r="A499" s="2" t="s">
        <v>1495</v>
      </c>
      <c r="B499" s="3" t="s">
        <v>1496</v>
      </c>
    </row>
    <row r="500" spans="1:2" x14ac:dyDescent="0.25">
      <c r="A500" s="2" t="s">
        <v>1497</v>
      </c>
      <c r="B500" s="3" t="s">
        <v>1498</v>
      </c>
    </row>
    <row r="501" spans="1:2" x14ac:dyDescent="0.25">
      <c r="A501" s="2" t="s">
        <v>1499</v>
      </c>
      <c r="B501" s="3" t="s">
        <v>1500</v>
      </c>
    </row>
    <row r="502" spans="1:2" x14ac:dyDescent="0.25">
      <c r="A502" s="2" t="s">
        <v>128</v>
      </c>
      <c r="B502" s="3" t="s">
        <v>129</v>
      </c>
    </row>
    <row r="503" spans="1:2" x14ac:dyDescent="0.25">
      <c r="A503" s="2" t="s">
        <v>1501</v>
      </c>
      <c r="B503" s="3" t="s">
        <v>1502</v>
      </c>
    </row>
    <row r="504" spans="1:2" x14ac:dyDescent="0.25">
      <c r="A504" s="2" t="s">
        <v>238</v>
      </c>
      <c r="B504" s="3" t="s">
        <v>239</v>
      </c>
    </row>
    <row r="505" spans="1:2" x14ac:dyDescent="0.25">
      <c r="A505" s="2" t="s">
        <v>494</v>
      </c>
      <c r="B505" s="3" t="s">
        <v>495</v>
      </c>
    </row>
    <row r="506" spans="1:2" x14ac:dyDescent="0.25">
      <c r="A506" s="2" t="s">
        <v>1503</v>
      </c>
      <c r="B506" s="3" t="s">
        <v>1504</v>
      </c>
    </row>
    <row r="507" spans="1:2" x14ac:dyDescent="0.25">
      <c r="A507" s="2" t="s">
        <v>1505</v>
      </c>
      <c r="B507" s="3" t="s">
        <v>1506</v>
      </c>
    </row>
    <row r="508" spans="1:2" x14ac:dyDescent="0.25">
      <c r="A508" s="2" t="s">
        <v>541</v>
      </c>
      <c r="B508" s="3" t="s">
        <v>542</v>
      </c>
    </row>
    <row r="509" spans="1:2" x14ac:dyDescent="0.25">
      <c r="A509" s="2" t="s">
        <v>1507</v>
      </c>
      <c r="B509" s="3" t="s">
        <v>1508</v>
      </c>
    </row>
    <row r="510" spans="1:2" x14ac:dyDescent="0.25">
      <c r="A510" s="2" t="s">
        <v>115</v>
      </c>
      <c r="B510" s="3" t="s">
        <v>116</v>
      </c>
    </row>
    <row r="511" spans="1:2" x14ac:dyDescent="0.25">
      <c r="A511" s="2" t="s">
        <v>1509</v>
      </c>
      <c r="B511" s="3" t="s">
        <v>1510</v>
      </c>
    </row>
    <row r="512" spans="1:2" x14ac:dyDescent="0.25">
      <c r="A512" s="2" t="s">
        <v>295</v>
      </c>
      <c r="B512" s="3" t="s">
        <v>296</v>
      </c>
    </row>
    <row r="513" spans="1:2" x14ac:dyDescent="0.25">
      <c r="A513" s="2" t="s">
        <v>165</v>
      </c>
      <c r="B513" s="3" t="s">
        <v>166</v>
      </c>
    </row>
    <row r="514" spans="1:2" x14ac:dyDescent="0.25">
      <c r="A514" s="2" t="s">
        <v>298</v>
      </c>
      <c r="B514" s="3" t="s">
        <v>299</v>
      </c>
    </row>
    <row r="515" spans="1:2" x14ac:dyDescent="0.25">
      <c r="A515" s="2" t="s">
        <v>1511</v>
      </c>
      <c r="B515" s="3" t="s">
        <v>1512</v>
      </c>
    </row>
    <row r="516" spans="1:2" x14ac:dyDescent="0.25">
      <c r="A516" s="2" t="s">
        <v>293</v>
      </c>
      <c r="B516" s="3" t="s">
        <v>294</v>
      </c>
    </row>
    <row r="517" spans="1:2" x14ac:dyDescent="0.25">
      <c r="A517" s="2" t="s">
        <v>131</v>
      </c>
      <c r="B517" s="3" t="s">
        <v>132</v>
      </c>
    </row>
    <row r="518" spans="1:2" x14ac:dyDescent="0.25">
      <c r="A518" s="2" t="s">
        <v>95</v>
      </c>
      <c r="B518" s="3" t="s">
        <v>96</v>
      </c>
    </row>
    <row r="519" spans="1:2" x14ac:dyDescent="0.25">
      <c r="A519" s="2" t="s">
        <v>98</v>
      </c>
      <c r="B519" s="3" t="s">
        <v>99</v>
      </c>
    </row>
    <row r="520" spans="1:2" x14ac:dyDescent="0.25">
      <c r="A520" s="2" t="s">
        <v>208</v>
      </c>
      <c r="B520" s="3" t="s">
        <v>209</v>
      </c>
    </row>
    <row r="521" spans="1:2" x14ac:dyDescent="0.25">
      <c r="A521" s="2" t="s">
        <v>210</v>
      </c>
      <c r="B521" s="3" t="s">
        <v>211</v>
      </c>
    </row>
    <row r="522" spans="1:2" x14ac:dyDescent="0.25">
      <c r="A522" s="2" t="s">
        <v>184</v>
      </c>
      <c r="B522" s="3" t="s">
        <v>185</v>
      </c>
    </row>
    <row r="523" spans="1:2" x14ac:dyDescent="0.25">
      <c r="A523" s="2" t="s">
        <v>287</v>
      </c>
      <c r="B523" s="3" t="s">
        <v>288</v>
      </c>
    </row>
    <row r="524" spans="1:2" x14ac:dyDescent="0.25">
      <c r="A524" s="2" t="s">
        <v>1513</v>
      </c>
      <c r="B524" s="3" t="s">
        <v>1514</v>
      </c>
    </row>
    <row r="525" spans="1:2" x14ac:dyDescent="0.25">
      <c r="A525" s="2" t="s">
        <v>1515</v>
      </c>
      <c r="B525" s="3" t="s">
        <v>1516</v>
      </c>
    </row>
    <row r="526" spans="1:2" x14ac:dyDescent="0.25">
      <c r="A526" s="2" t="s">
        <v>202</v>
      </c>
      <c r="B526" s="3" t="s">
        <v>203</v>
      </c>
    </row>
    <row r="527" spans="1:2" x14ac:dyDescent="0.25">
      <c r="A527" s="2" t="s">
        <v>163</v>
      </c>
      <c r="B527" s="3" t="s">
        <v>164</v>
      </c>
    </row>
    <row r="528" spans="1:2" x14ac:dyDescent="0.25">
      <c r="A528" s="2" t="s">
        <v>187</v>
      </c>
      <c r="B528" s="3" t="s">
        <v>188</v>
      </c>
    </row>
    <row r="529" spans="1:2" x14ac:dyDescent="0.25">
      <c r="A529" s="2" t="s">
        <v>1517</v>
      </c>
      <c r="B529" s="3" t="s">
        <v>1518</v>
      </c>
    </row>
    <row r="530" spans="1:2" x14ac:dyDescent="0.25">
      <c r="A530" s="2" t="s">
        <v>1519</v>
      </c>
      <c r="B530" s="3" t="s">
        <v>1520</v>
      </c>
    </row>
    <row r="531" spans="1:2" x14ac:dyDescent="0.25">
      <c r="A531" s="2" t="s">
        <v>465</v>
      </c>
      <c r="B531" s="3" t="s">
        <v>466</v>
      </c>
    </row>
    <row r="532" spans="1:2" x14ac:dyDescent="0.25">
      <c r="A532" s="2" t="s">
        <v>467</v>
      </c>
      <c r="B532" s="3" t="s">
        <v>468</v>
      </c>
    </row>
    <row r="533" spans="1:2" x14ac:dyDescent="0.25">
      <c r="A533" s="2" t="s">
        <v>1521</v>
      </c>
      <c r="B533" s="3" t="s">
        <v>1522</v>
      </c>
    </row>
    <row r="534" spans="1:2" x14ac:dyDescent="0.25">
      <c r="A534" s="2" t="s">
        <v>1523</v>
      </c>
      <c r="B534" s="3" t="s">
        <v>1524</v>
      </c>
    </row>
    <row r="535" spans="1:2" x14ac:dyDescent="0.25">
      <c r="A535" s="2" t="s">
        <v>1525</v>
      </c>
      <c r="B535" s="3" t="s">
        <v>1526</v>
      </c>
    </row>
    <row r="536" spans="1:2" x14ac:dyDescent="0.25">
      <c r="A536" s="2" t="s">
        <v>1527</v>
      </c>
      <c r="B536" s="3" t="s">
        <v>1528</v>
      </c>
    </row>
    <row r="537" spans="1:2" x14ac:dyDescent="0.25">
      <c r="A537" s="2" t="s">
        <v>485</v>
      </c>
      <c r="B537" s="3" t="s">
        <v>486</v>
      </c>
    </row>
    <row r="538" spans="1:2" x14ac:dyDescent="0.25">
      <c r="A538" s="2" t="s">
        <v>1529</v>
      </c>
      <c r="B538" s="3" t="s">
        <v>1530</v>
      </c>
    </row>
    <row r="539" spans="1:2" x14ac:dyDescent="0.25">
      <c r="A539" s="2" t="s">
        <v>312</v>
      </c>
      <c r="B539" s="3" t="s">
        <v>313</v>
      </c>
    </row>
    <row r="540" spans="1:2" x14ac:dyDescent="0.25">
      <c r="A540" s="2" t="s">
        <v>314</v>
      </c>
      <c r="B540" s="3" t="s">
        <v>315</v>
      </c>
    </row>
    <row r="541" spans="1:2" x14ac:dyDescent="0.25">
      <c r="A541" s="2" t="s">
        <v>460</v>
      </c>
      <c r="B541" s="3" t="s">
        <v>461</v>
      </c>
    </row>
    <row r="542" spans="1:2" x14ac:dyDescent="0.25">
      <c r="A542" s="2" t="s">
        <v>469</v>
      </c>
      <c r="B542" s="3" t="s">
        <v>470</v>
      </c>
    </row>
    <row r="543" spans="1:2" x14ac:dyDescent="0.25">
      <c r="A543" s="2" t="s">
        <v>471</v>
      </c>
      <c r="B543" s="3" t="s">
        <v>472</v>
      </c>
    </row>
    <row r="544" spans="1:2" x14ac:dyDescent="0.25">
      <c r="A544" s="2" t="s">
        <v>463</v>
      </c>
      <c r="B544" s="3" t="s">
        <v>464</v>
      </c>
    </row>
    <row r="545" spans="1:2" x14ac:dyDescent="0.25">
      <c r="A545" s="2" t="s">
        <v>473</v>
      </c>
      <c r="B545" s="3" t="s">
        <v>474</v>
      </c>
    </row>
    <row r="546" spans="1:2" x14ac:dyDescent="0.25">
      <c r="A546" s="2" t="s">
        <v>1531</v>
      </c>
      <c r="B546" s="3" t="s">
        <v>1532</v>
      </c>
    </row>
    <row r="547" spans="1:2" x14ac:dyDescent="0.25">
      <c r="A547" s="2" t="s">
        <v>1533</v>
      </c>
      <c r="B547" s="3" t="s">
        <v>1534</v>
      </c>
    </row>
    <row r="548" spans="1:2" x14ac:dyDescent="0.25">
      <c r="A548" s="2" t="s">
        <v>1535</v>
      </c>
      <c r="B548" s="3" t="s">
        <v>1536</v>
      </c>
    </row>
    <row r="549" spans="1:2" x14ac:dyDescent="0.25">
      <c r="A549" s="2" t="s">
        <v>1537</v>
      </c>
      <c r="B549" s="3" t="s">
        <v>1538</v>
      </c>
    </row>
    <row r="550" spans="1:2" x14ac:dyDescent="0.25">
      <c r="A550" s="2" t="s">
        <v>1539</v>
      </c>
      <c r="B550" s="3" t="s">
        <v>1540</v>
      </c>
    </row>
    <row r="551" spans="1:2" x14ac:dyDescent="0.25">
      <c r="A551" s="2" t="s">
        <v>1541</v>
      </c>
      <c r="B551" s="3" t="s">
        <v>1542</v>
      </c>
    </row>
    <row r="552" spans="1:2" x14ac:dyDescent="0.25">
      <c r="A552" s="2" t="s">
        <v>1543</v>
      </c>
      <c r="B552" s="3" t="s">
        <v>1544</v>
      </c>
    </row>
    <row r="553" spans="1:2" x14ac:dyDescent="0.25">
      <c r="A553" s="2" t="s">
        <v>1545</v>
      </c>
      <c r="B553" s="3" t="s">
        <v>1546</v>
      </c>
    </row>
    <row r="554" spans="1:2" x14ac:dyDescent="0.25">
      <c r="A554" s="2" t="s">
        <v>1547</v>
      </c>
      <c r="B554" s="3" t="s">
        <v>1548</v>
      </c>
    </row>
    <row r="555" spans="1:2" x14ac:dyDescent="0.25">
      <c r="A555" s="2" t="s">
        <v>1549</v>
      </c>
      <c r="B555" s="3" t="s">
        <v>1550</v>
      </c>
    </row>
    <row r="556" spans="1:2" x14ac:dyDescent="0.25">
      <c r="A556" s="2" t="s">
        <v>1551</v>
      </c>
      <c r="B556" s="3" t="s">
        <v>1552</v>
      </c>
    </row>
    <row r="557" spans="1:2" x14ac:dyDescent="0.25">
      <c r="A557" s="2" t="s">
        <v>1553</v>
      </c>
      <c r="B557" s="3" t="s">
        <v>1554</v>
      </c>
    </row>
    <row r="558" spans="1:2" x14ac:dyDescent="0.25">
      <c r="A558" s="2" t="s">
        <v>1555</v>
      </c>
      <c r="B558" s="3" t="s">
        <v>1556</v>
      </c>
    </row>
    <row r="559" spans="1:2" x14ac:dyDescent="0.25">
      <c r="A559" s="2" t="s">
        <v>1557</v>
      </c>
      <c r="B559" s="3" t="s">
        <v>1558</v>
      </c>
    </row>
    <row r="560" spans="1:2" x14ac:dyDescent="0.25">
      <c r="A560" s="2" t="s">
        <v>1559</v>
      </c>
      <c r="B560" s="3" t="s">
        <v>1560</v>
      </c>
    </row>
    <row r="561" spans="1:2" x14ac:dyDescent="0.25">
      <c r="A561" s="2" t="s">
        <v>1561</v>
      </c>
      <c r="B561" s="3" t="s">
        <v>1562</v>
      </c>
    </row>
    <row r="562" spans="1:2" x14ac:dyDescent="0.25">
      <c r="A562" s="2" t="s">
        <v>1563</v>
      </c>
      <c r="B562" s="3" t="s">
        <v>1564</v>
      </c>
    </row>
    <row r="563" spans="1:2" x14ac:dyDescent="0.25">
      <c r="A563" s="2" t="s">
        <v>1565</v>
      </c>
      <c r="B563" s="3" t="s">
        <v>1566</v>
      </c>
    </row>
    <row r="564" spans="1:2" x14ac:dyDescent="0.25">
      <c r="A564" s="2" t="s">
        <v>1567</v>
      </c>
      <c r="B564" s="3" t="s">
        <v>1568</v>
      </c>
    </row>
    <row r="565" spans="1:2" x14ac:dyDescent="0.25">
      <c r="A565" s="2" t="s">
        <v>1569</v>
      </c>
      <c r="B565" s="3" t="s">
        <v>1570</v>
      </c>
    </row>
    <row r="566" spans="1:2" x14ac:dyDescent="0.25">
      <c r="A566" s="2" t="s">
        <v>335</v>
      </c>
      <c r="B566" s="3" t="s">
        <v>336</v>
      </c>
    </row>
    <row r="567" spans="1:2" x14ac:dyDescent="0.25">
      <c r="A567" s="2" t="s">
        <v>122</v>
      </c>
      <c r="B567" s="3" t="s">
        <v>123</v>
      </c>
    </row>
    <row r="568" spans="1:2" x14ac:dyDescent="0.25">
      <c r="A568" s="2" t="s">
        <v>476</v>
      </c>
      <c r="B568" s="3" t="s">
        <v>477</v>
      </c>
    </row>
    <row r="569" spans="1:2" x14ac:dyDescent="0.25">
      <c r="A569" s="2" t="s">
        <v>205</v>
      </c>
      <c r="B569" s="3" t="s">
        <v>206</v>
      </c>
    </row>
    <row r="570" spans="1:2" x14ac:dyDescent="0.25">
      <c r="A570" s="2" t="s">
        <v>1571</v>
      </c>
      <c r="B570" s="3" t="s">
        <v>1572</v>
      </c>
    </row>
    <row r="571" spans="1:2" x14ac:dyDescent="0.25">
      <c r="A571" s="2" t="s">
        <v>1573</v>
      </c>
      <c r="B571" s="3" t="s">
        <v>1574</v>
      </c>
    </row>
    <row r="572" spans="1:2" x14ac:dyDescent="0.25">
      <c r="A572" s="2" t="s">
        <v>482</v>
      </c>
      <c r="B572" s="3" t="s">
        <v>483</v>
      </c>
    </row>
    <row r="573" spans="1:2" x14ac:dyDescent="0.25">
      <c r="A573" s="2" t="s">
        <v>1575</v>
      </c>
      <c r="B573" s="3" t="s">
        <v>1576</v>
      </c>
    </row>
    <row r="574" spans="1:2" x14ac:dyDescent="0.25">
      <c r="A574" s="2" t="s">
        <v>1577</v>
      </c>
      <c r="B574" s="3" t="s">
        <v>1578</v>
      </c>
    </row>
    <row r="575" spans="1:2" x14ac:dyDescent="0.25">
      <c r="A575" s="2" t="s">
        <v>497</v>
      </c>
      <c r="B575" s="3" t="s">
        <v>498</v>
      </c>
    </row>
    <row r="576" spans="1:2" x14ac:dyDescent="0.25">
      <c r="A576" s="2" t="s">
        <v>1579</v>
      </c>
      <c r="B576" s="3" t="s">
        <v>1580</v>
      </c>
    </row>
    <row r="577" spans="1:2" x14ac:dyDescent="0.25">
      <c r="A577" s="2" t="s">
        <v>654</v>
      </c>
      <c r="B577" s="3" t="s">
        <v>509</v>
      </c>
    </row>
    <row r="578" spans="1:2" x14ac:dyDescent="0.25">
      <c r="A578" s="2" t="s">
        <v>655</v>
      </c>
      <c r="B578" s="3" t="s">
        <v>510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I823"/>
  <sheetViews>
    <sheetView topLeftCell="A6" zoomScale="70" zoomScaleNormal="70" workbookViewId="0">
      <selection activeCell="B1" sqref="B1"/>
    </sheetView>
  </sheetViews>
  <sheetFormatPr defaultRowHeight="15" x14ac:dyDescent="0.25"/>
  <cols>
    <col min="1" max="1" width="11.42578125" customWidth="1"/>
    <col min="2" max="2" width="28.28515625" customWidth="1"/>
    <col min="3" max="3" width="30.5703125" customWidth="1"/>
    <col min="4" max="4" width="40.5703125" customWidth="1"/>
    <col min="6" max="7" width="30" customWidth="1"/>
  </cols>
  <sheetData>
    <row r="1" spans="1:35" s="21" customFormat="1" ht="18.75" x14ac:dyDescent="0.3">
      <c r="AI1" s="22" t="s">
        <v>0</v>
      </c>
    </row>
    <row r="2" spans="1:35" s="21" customFormat="1" ht="20.25" x14ac:dyDescent="0.3">
      <c r="A2" s="23"/>
    </row>
    <row r="3" spans="1:35" s="21" customFormat="1" ht="147.75" customHeight="1" x14ac:dyDescent="0.3">
      <c r="A3" s="57" t="s">
        <v>1581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</row>
    <row r="4" spans="1:35" s="21" customFormat="1" ht="18.75" x14ac:dyDescent="0.3"/>
    <row r="5" spans="1:35" s="24" customFormat="1" ht="42.75" customHeight="1" x14ac:dyDescent="0.25">
      <c r="A5" s="59" t="s">
        <v>1582</v>
      </c>
      <c r="B5" s="59" t="s">
        <v>1583</v>
      </c>
      <c r="C5" s="59" t="s">
        <v>1584</v>
      </c>
      <c r="D5" s="59" t="s">
        <v>1585</v>
      </c>
      <c r="E5" s="59" t="s">
        <v>1</v>
      </c>
      <c r="F5" s="59" t="s">
        <v>1586</v>
      </c>
      <c r="G5" s="31"/>
      <c r="H5" s="62" t="s">
        <v>80</v>
      </c>
      <c r="I5" s="64" t="s">
        <v>2</v>
      </c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67" t="s">
        <v>1587</v>
      </c>
      <c r="AI5" s="69" t="s">
        <v>1588</v>
      </c>
    </row>
    <row r="6" spans="1:35" s="24" customFormat="1" ht="51.75" customHeight="1" x14ac:dyDescent="0.25">
      <c r="A6" s="60"/>
      <c r="B6" s="60"/>
      <c r="C6" s="60"/>
      <c r="D6" s="60"/>
      <c r="E6" s="60"/>
      <c r="F6" s="60"/>
      <c r="G6" s="37"/>
      <c r="H6" s="62"/>
      <c r="I6" s="70" t="s">
        <v>3</v>
      </c>
      <c r="J6" s="71"/>
      <c r="K6" s="71"/>
      <c r="L6" s="71"/>
      <c r="M6" s="71"/>
      <c r="N6" s="72"/>
      <c r="O6" s="73" t="s">
        <v>4</v>
      </c>
      <c r="P6" s="74"/>
      <c r="Q6" s="75"/>
      <c r="R6" s="73" t="s">
        <v>5</v>
      </c>
      <c r="S6" s="74"/>
      <c r="T6" s="74"/>
      <c r="U6" s="75"/>
      <c r="V6" s="70" t="s">
        <v>6</v>
      </c>
      <c r="W6" s="71"/>
      <c r="X6" s="71"/>
      <c r="Y6" s="71"/>
      <c r="Z6" s="71"/>
      <c r="AA6" s="72"/>
      <c r="AB6" s="64" t="s">
        <v>7</v>
      </c>
      <c r="AC6" s="65"/>
      <c r="AD6" s="65"/>
      <c r="AE6" s="65"/>
      <c r="AF6" s="65"/>
      <c r="AG6" s="65"/>
      <c r="AH6" s="68"/>
      <c r="AI6" s="69"/>
    </row>
    <row r="7" spans="1:35" s="33" customFormat="1" ht="255.75" customHeight="1" x14ac:dyDescent="0.25">
      <c r="A7" s="60"/>
      <c r="B7" s="60"/>
      <c r="C7" s="60"/>
      <c r="D7" s="61"/>
      <c r="E7" s="60"/>
      <c r="F7" s="60"/>
      <c r="G7" s="37"/>
      <c r="H7" s="63"/>
      <c r="I7" s="25" t="s">
        <v>8</v>
      </c>
      <c r="J7" s="26" t="s">
        <v>9</v>
      </c>
      <c r="K7" s="26" t="s">
        <v>10</v>
      </c>
      <c r="L7" s="25" t="s">
        <v>11</v>
      </c>
      <c r="M7" s="27" t="s">
        <v>12</v>
      </c>
      <c r="N7" s="28" t="s">
        <v>13</v>
      </c>
      <c r="O7" s="29" t="s">
        <v>14</v>
      </c>
      <c r="P7" s="30" t="s">
        <v>15</v>
      </c>
      <c r="Q7" s="28" t="s">
        <v>16</v>
      </c>
      <c r="R7" s="28" t="s">
        <v>17</v>
      </c>
      <c r="S7" s="31" t="s">
        <v>18</v>
      </c>
      <c r="T7" s="31" t="s">
        <v>19</v>
      </c>
      <c r="U7" s="31" t="s">
        <v>20</v>
      </c>
      <c r="V7" s="28" t="s">
        <v>21</v>
      </c>
      <c r="W7" s="28" t="s">
        <v>22</v>
      </c>
      <c r="X7" s="28" t="s">
        <v>1589</v>
      </c>
      <c r="Y7" s="28" t="s">
        <v>23</v>
      </c>
      <c r="Z7" s="28" t="s">
        <v>1590</v>
      </c>
      <c r="AA7" s="28" t="s">
        <v>1591</v>
      </c>
      <c r="AB7" s="32" t="s">
        <v>24</v>
      </c>
      <c r="AC7" s="32" t="s">
        <v>25</v>
      </c>
      <c r="AD7" s="32" t="s">
        <v>26</v>
      </c>
      <c r="AE7" s="32" t="s">
        <v>27</v>
      </c>
      <c r="AF7" s="32" t="s">
        <v>28</v>
      </c>
      <c r="AG7" s="32" t="s">
        <v>29</v>
      </c>
      <c r="AH7" s="68"/>
      <c r="AI7" s="69"/>
    </row>
    <row r="8" spans="1:35" s="33" customFormat="1" ht="18.75" customHeight="1" x14ac:dyDescent="0.25">
      <c r="A8" s="34" t="s">
        <v>30</v>
      </c>
      <c r="B8" s="34" t="s">
        <v>31</v>
      </c>
      <c r="C8" s="34" t="s">
        <v>32</v>
      </c>
      <c r="D8" s="34" t="s">
        <v>33</v>
      </c>
      <c r="E8" s="34" t="s">
        <v>34</v>
      </c>
      <c r="F8" s="34" t="s">
        <v>35</v>
      </c>
      <c r="G8" s="34"/>
      <c r="H8" s="34" t="s">
        <v>36</v>
      </c>
      <c r="I8" s="34" t="s">
        <v>37</v>
      </c>
      <c r="J8" s="34" t="s">
        <v>38</v>
      </c>
      <c r="K8" s="34" t="s">
        <v>39</v>
      </c>
      <c r="L8" s="34" t="s">
        <v>40</v>
      </c>
      <c r="M8" s="34" t="s">
        <v>41</v>
      </c>
      <c r="N8" s="34" t="s">
        <v>42</v>
      </c>
      <c r="O8" s="34" t="s">
        <v>43</v>
      </c>
      <c r="P8" s="34" t="s">
        <v>44</v>
      </c>
      <c r="Q8" s="34" t="s">
        <v>45</v>
      </c>
      <c r="R8" s="34" t="s">
        <v>46</v>
      </c>
      <c r="S8" s="34" t="s">
        <v>47</v>
      </c>
      <c r="T8" s="34" t="s">
        <v>48</v>
      </c>
      <c r="U8" s="34" t="s">
        <v>49</v>
      </c>
      <c r="V8" s="34" t="s">
        <v>50</v>
      </c>
      <c r="W8" s="34" t="s">
        <v>51</v>
      </c>
      <c r="X8" s="34" t="s">
        <v>52</v>
      </c>
      <c r="Y8" s="34" t="s">
        <v>53</v>
      </c>
      <c r="Z8" s="34" t="s">
        <v>54</v>
      </c>
      <c r="AA8" s="34" t="s">
        <v>55</v>
      </c>
      <c r="AB8" s="34" t="s">
        <v>56</v>
      </c>
      <c r="AC8" s="34" t="s">
        <v>57</v>
      </c>
      <c r="AD8" s="34" t="s">
        <v>58</v>
      </c>
      <c r="AE8" s="34" t="s">
        <v>59</v>
      </c>
      <c r="AF8" s="34" t="s">
        <v>60</v>
      </c>
      <c r="AG8" s="34" t="s">
        <v>61</v>
      </c>
      <c r="AH8" s="34" t="s">
        <v>62</v>
      </c>
      <c r="AI8" s="34" t="s">
        <v>63</v>
      </c>
    </row>
    <row r="9" spans="1:35" x14ac:dyDescent="0.25">
      <c r="A9" s="35" t="s">
        <v>64</v>
      </c>
      <c r="B9" s="35" t="s">
        <v>65</v>
      </c>
      <c r="C9" s="35" t="s">
        <v>267</v>
      </c>
      <c r="D9" s="35" t="str">
        <f>VLOOKUP(C9,'Коды программ'!$A$2:$B$578,2,FALSE)</f>
        <v>Гидрология</v>
      </c>
      <c r="E9" s="35" t="s">
        <v>30</v>
      </c>
      <c r="F9" s="35" t="s">
        <v>68</v>
      </c>
      <c r="G9" s="35" t="str">
        <f>CONCATENATE(C9,E9)</f>
        <v>05.02.0201</v>
      </c>
      <c r="H9" s="35">
        <v>23</v>
      </c>
      <c r="I9" s="35">
        <v>5</v>
      </c>
      <c r="J9" s="35">
        <v>5</v>
      </c>
      <c r="K9" s="35">
        <v>5</v>
      </c>
      <c r="L9" s="35">
        <v>0</v>
      </c>
      <c r="M9" s="35">
        <v>0</v>
      </c>
      <c r="N9" s="35">
        <v>6</v>
      </c>
      <c r="O9" s="35">
        <v>12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5">
        <v>0</v>
      </c>
      <c r="AF9" s="35">
        <v>0</v>
      </c>
      <c r="AG9" s="35">
        <v>0</v>
      </c>
      <c r="AH9" s="35" t="s">
        <v>269</v>
      </c>
      <c r="AI9" s="36" t="str">
        <f>IF(H9=I9+L9+M9+N9+O9+P9+Q9+R9+S9+T9+U9+V9+W9+X9+Y9+Z9+AA9+AB9+AC9+AD9+AE9+AF9+AG9,"проверка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0" spans="1:35" hidden="1" x14ac:dyDescent="0.25">
      <c r="A10" s="35" t="s">
        <v>64</v>
      </c>
      <c r="B10" s="35" t="s">
        <v>65</v>
      </c>
      <c r="C10" s="35" t="s">
        <v>267</v>
      </c>
      <c r="D10" s="35" t="str">
        <f>VLOOKUP(C10,'Коды программ'!$A$2:$B$578,2,FALSE)</f>
        <v>Гидрология</v>
      </c>
      <c r="E10" s="35" t="s">
        <v>31</v>
      </c>
      <c r="F10" s="35" t="s">
        <v>70</v>
      </c>
      <c r="G10" s="35" t="str">
        <f t="shared" ref="G10:G33" si="0">CONCATENATE(C10,E10)</f>
        <v>05.02.0202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/>
      <c r="AI10" s="36" t="str">
        <f t="shared" ref="AI10:AI33" si="1">IF(H10=I10+L10+M10+N10+O10+P10+Q10+R10+S10+T10+U10+V10+W10+X10+Y10+Z10+AA10+AB10+AC10+AD10+AE10+AF10+AG10,"проверка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1" spans="1:35" hidden="1" x14ac:dyDescent="0.25">
      <c r="A11" s="35" t="s">
        <v>64</v>
      </c>
      <c r="B11" s="35" t="s">
        <v>65</v>
      </c>
      <c r="C11" s="35" t="s">
        <v>267</v>
      </c>
      <c r="D11" s="35" t="str">
        <f>VLOOKUP(C11,'Коды программ'!$A$2:$B$578,2,FALSE)</f>
        <v>Гидрология</v>
      </c>
      <c r="E11" s="35" t="s">
        <v>32</v>
      </c>
      <c r="F11" s="35" t="s">
        <v>71</v>
      </c>
      <c r="G11" s="35" t="str">
        <f t="shared" si="0"/>
        <v>05.02.0203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5">
        <v>0</v>
      </c>
      <c r="AF11" s="35">
        <v>0</v>
      </c>
      <c r="AG11" s="35">
        <v>0</v>
      </c>
      <c r="AH11" s="35"/>
      <c r="AI11" s="36" t="str">
        <f t="shared" si="1"/>
        <v>проверка пройдена</v>
      </c>
    </row>
    <row r="12" spans="1:35" hidden="1" x14ac:dyDescent="0.25">
      <c r="A12" s="35" t="s">
        <v>64</v>
      </c>
      <c r="B12" s="35" t="s">
        <v>65</v>
      </c>
      <c r="C12" s="35" t="s">
        <v>267</v>
      </c>
      <c r="D12" s="35" t="str">
        <f>VLOOKUP(C12,'Коды программ'!$A$2:$B$578,2,FALSE)</f>
        <v>Гидрология</v>
      </c>
      <c r="E12" s="35" t="s">
        <v>33</v>
      </c>
      <c r="F12" s="35" t="s">
        <v>72</v>
      </c>
      <c r="G12" s="35" t="str">
        <f t="shared" si="0"/>
        <v>05.02.0204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/>
      <c r="AI12" s="36" t="str">
        <f t="shared" si="1"/>
        <v>проверка пройдена</v>
      </c>
    </row>
    <row r="13" spans="1:35" hidden="1" x14ac:dyDescent="0.25">
      <c r="A13" s="35" t="s">
        <v>64</v>
      </c>
      <c r="B13" s="35" t="s">
        <v>65</v>
      </c>
      <c r="C13" s="35" t="s">
        <v>267</v>
      </c>
      <c r="D13" s="35" t="str">
        <f>VLOOKUP(C13,'Коды программ'!$A$2:$B$578,2,FALSE)</f>
        <v>Гидрология</v>
      </c>
      <c r="E13" s="35" t="s">
        <v>34</v>
      </c>
      <c r="F13" s="35" t="s">
        <v>73</v>
      </c>
      <c r="G13" s="35" t="str">
        <f t="shared" si="0"/>
        <v>05.02.0205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/>
      <c r="AI13" s="36" t="str">
        <f t="shared" si="1"/>
        <v>проверка пройдена</v>
      </c>
    </row>
    <row r="14" spans="1:35" x14ac:dyDescent="0.25">
      <c r="A14" s="35" t="s">
        <v>64</v>
      </c>
      <c r="B14" s="35" t="s">
        <v>65</v>
      </c>
      <c r="C14" s="35" t="s">
        <v>653</v>
      </c>
      <c r="D14" s="35" t="str">
        <f>VLOOKUP(C14,'Коды программ'!$A$2:$B$578,2,FALSE)</f>
        <v>Метеорология</v>
      </c>
      <c r="E14" s="35" t="s">
        <v>30</v>
      </c>
      <c r="F14" s="35" t="s">
        <v>68</v>
      </c>
      <c r="G14" s="35" t="str">
        <f t="shared" si="0"/>
        <v>05.02.0301</v>
      </c>
      <c r="H14" s="35">
        <v>45</v>
      </c>
      <c r="I14" s="35">
        <v>16</v>
      </c>
      <c r="J14" s="35">
        <v>5</v>
      </c>
      <c r="K14" s="35">
        <v>4</v>
      </c>
      <c r="L14" s="35">
        <v>0</v>
      </c>
      <c r="M14" s="35">
        <v>0</v>
      </c>
      <c r="N14" s="35">
        <v>18</v>
      </c>
      <c r="O14" s="35">
        <v>9</v>
      </c>
      <c r="P14" s="35">
        <v>0</v>
      </c>
      <c r="Q14" s="35">
        <v>2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 t="s">
        <v>266</v>
      </c>
      <c r="AI14" s="36" t="str">
        <f t="shared" si="1"/>
        <v>проверка пройдена</v>
      </c>
    </row>
    <row r="15" spans="1:35" hidden="1" x14ac:dyDescent="0.25">
      <c r="A15" s="35" t="s">
        <v>64</v>
      </c>
      <c r="B15" s="35" t="s">
        <v>65</v>
      </c>
      <c r="C15" s="35" t="s">
        <v>653</v>
      </c>
      <c r="D15" s="35" t="str">
        <f>VLOOKUP(C15,'Коды программ'!$A$2:$B$578,2,FALSE)</f>
        <v>Метеорология</v>
      </c>
      <c r="E15" s="35" t="s">
        <v>31</v>
      </c>
      <c r="F15" s="35" t="s">
        <v>70</v>
      </c>
      <c r="G15" s="35" t="str">
        <f t="shared" si="0"/>
        <v>05.02.0302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/>
      <c r="AI15" s="36" t="str">
        <f t="shared" si="1"/>
        <v>проверка пройдена</v>
      </c>
    </row>
    <row r="16" spans="1:35" hidden="1" x14ac:dyDescent="0.25">
      <c r="A16" s="35" t="s">
        <v>64</v>
      </c>
      <c r="B16" s="35" t="s">
        <v>65</v>
      </c>
      <c r="C16" s="35" t="s">
        <v>653</v>
      </c>
      <c r="D16" s="35" t="str">
        <f>VLOOKUP(C16,'Коды программ'!$A$2:$B$578,2,FALSE)</f>
        <v>Метеорология</v>
      </c>
      <c r="E16" s="35" t="s">
        <v>32</v>
      </c>
      <c r="F16" s="35" t="s">
        <v>71</v>
      </c>
      <c r="G16" s="35" t="str">
        <f t="shared" si="0"/>
        <v>05.02.0303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/>
      <c r="AI16" s="36" t="str">
        <f t="shared" si="1"/>
        <v>проверка пройдена</v>
      </c>
    </row>
    <row r="17" spans="1:35" hidden="1" x14ac:dyDescent="0.25">
      <c r="A17" s="35" t="s">
        <v>64</v>
      </c>
      <c r="B17" s="35" t="s">
        <v>65</v>
      </c>
      <c r="C17" s="35" t="s">
        <v>653</v>
      </c>
      <c r="D17" s="35" t="str">
        <f>VLOOKUP(C17,'Коды программ'!$A$2:$B$578,2,FALSE)</f>
        <v>Метеорология</v>
      </c>
      <c r="E17" s="35" t="s">
        <v>33</v>
      </c>
      <c r="F17" s="35" t="s">
        <v>72</v>
      </c>
      <c r="G17" s="35" t="str">
        <f t="shared" si="0"/>
        <v>05.02.0304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/>
      <c r="AI17" s="36" t="str">
        <f t="shared" si="1"/>
        <v>проверка пройдена</v>
      </c>
    </row>
    <row r="18" spans="1:35" hidden="1" x14ac:dyDescent="0.25">
      <c r="A18" s="35" t="s">
        <v>64</v>
      </c>
      <c r="B18" s="35" t="s">
        <v>65</v>
      </c>
      <c r="C18" s="35" t="s">
        <v>653</v>
      </c>
      <c r="D18" s="35" t="str">
        <f>VLOOKUP(C18,'Коды программ'!$A$2:$B$578,2,FALSE)</f>
        <v>Метеорология</v>
      </c>
      <c r="E18" s="35" t="s">
        <v>34</v>
      </c>
      <c r="F18" s="35" t="s">
        <v>73</v>
      </c>
      <c r="G18" s="35" t="str">
        <f t="shared" si="0"/>
        <v>05.02.0305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/>
      <c r="AI18" s="36" t="str">
        <f t="shared" si="1"/>
        <v>проверка пройдена</v>
      </c>
    </row>
    <row r="19" spans="1:35" x14ac:dyDescent="0.25">
      <c r="A19" s="35" t="s">
        <v>64</v>
      </c>
      <c r="B19" s="35" t="s">
        <v>65</v>
      </c>
      <c r="C19" s="35" t="s">
        <v>328</v>
      </c>
      <c r="D19" s="35" t="str">
        <f>VLOOKUP(C19,'Коды программ'!$A$2:$B$578,2,FALSE)</f>
        <v>Архитектура</v>
      </c>
      <c r="E19" s="35" t="s">
        <v>30</v>
      </c>
      <c r="F19" s="35" t="s">
        <v>68</v>
      </c>
      <c r="G19" s="35" t="str">
        <f t="shared" si="0"/>
        <v>07.02.0101</v>
      </c>
      <c r="H19" s="35">
        <v>43</v>
      </c>
      <c r="I19" s="35">
        <v>6</v>
      </c>
      <c r="J19" s="35">
        <v>4</v>
      </c>
      <c r="K19" s="35">
        <v>0</v>
      </c>
      <c r="L19" s="35">
        <v>0</v>
      </c>
      <c r="M19" s="35">
        <v>2</v>
      </c>
      <c r="N19" s="35">
        <v>14</v>
      </c>
      <c r="O19" s="35">
        <v>5</v>
      </c>
      <c r="P19" s="35">
        <v>0</v>
      </c>
      <c r="Q19" s="35">
        <v>2</v>
      </c>
      <c r="R19" s="35">
        <v>14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5">
        <v>0</v>
      </c>
      <c r="AF19" s="35">
        <v>0</v>
      </c>
      <c r="AG19" s="35">
        <v>0</v>
      </c>
      <c r="AH19" s="35" t="s">
        <v>330</v>
      </c>
      <c r="AI19" s="36" t="str">
        <f t="shared" si="1"/>
        <v>проверка пройдена</v>
      </c>
    </row>
    <row r="20" spans="1:35" hidden="1" x14ac:dyDescent="0.25">
      <c r="A20" s="35" t="s">
        <v>64</v>
      </c>
      <c r="B20" s="35" t="s">
        <v>65</v>
      </c>
      <c r="C20" s="35" t="s">
        <v>328</v>
      </c>
      <c r="D20" s="35" t="str">
        <f>VLOOKUP(C20,'Коды программ'!$A$2:$B$578,2,FALSE)</f>
        <v>Архитектура</v>
      </c>
      <c r="E20" s="35" t="s">
        <v>31</v>
      </c>
      <c r="F20" s="35" t="s">
        <v>70</v>
      </c>
      <c r="G20" s="35" t="str">
        <f t="shared" si="0"/>
        <v>07.02.0102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5"/>
      <c r="AI20" s="36" t="str">
        <f t="shared" si="1"/>
        <v>проверка пройдена</v>
      </c>
    </row>
    <row r="21" spans="1:35" hidden="1" x14ac:dyDescent="0.25">
      <c r="A21" s="35" t="s">
        <v>64</v>
      </c>
      <c r="B21" s="35" t="s">
        <v>65</v>
      </c>
      <c r="C21" s="35" t="s">
        <v>328</v>
      </c>
      <c r="D21" s="35" t="str">
        <f>VLOOKUP(C21,'Коды программ'!$A$2:$B$578,2,FALSE)</f>
        <v>Архитектура</v>
      </c>
      <c r="E21" s="35" t="s">
        <v>32</v>
      </c>
      <c r="F21" s="35" t="s">
        <v>71</v>
      </c>
      <c r="G21" s="35" t="str">
        <f t="shared" si="0"/>
        <v>07.02.0103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/>
      <c r="AI21" s="36" t="str">
        <f t="shared" si="1"/>
        <v>проверка пройдена</v>
      </c>
    </row>
    <row r="22" spans="1:35" hidden="1" x14ac:dyDescent="0.25">
      <c r="A22" s="35" t="s">
        <v>64</v>
      </c>
      <c r="B22" s="35" t="s">
        <v>65</v>
      </c>
      <c r="C22" s="35" t="s">
        <v>328</v>
      </c>
      <c r="D22" s="35" t="str">
        <f>VLOOKUP(C22,'Коды программ'!$A$2:$B$578,2,FALSE)</f>
        <v>Архитектура</v>
      </c>
      <c r="E22" s="35" t="s">
        <v>33</v>
      </c>
      <c r="F22" s="35" t="s">
        <v>72</v>
      </c>
      <c r="G22" s="35" t="str">
        <f t="shared" si="0"/>
        <v>07.02.0104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/>
      <c r="AI22" s="36" t="str">
        <f t="shared" si="1"/>
        <v>проверка пройдена</v>
      </c>
    </row>
    <row r="23" spans="1:35" hidden="1" x14ac:dyDescent="0.25">
      <c r="A23" s="35" t="s">
        <v>64</v>
      </c>
      <c r="B23" s="35" t="s">
        <v>65</v>
      </c>
      <c r="C23" s="35" t="s">
        <v>328</v>
      </c>
      <c r="D23" s="35" t="str">
        <f>VLOOKUP(C23,'Коды программ'!$A$2:$B$578,2,FALSE)</f>
        <v>Архитектура</v>
      </c>
      <c r="E23" s="35" t="s">
        <v>34</v>
      </c>
      <c r="F23" s="35" t="s">
        <v>73</v>
      </c>
      <c r="G23" s="35" t="str">
        <f t="shared" si="0"/>
        <v>07.02.0105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/>
      <c r="AI23" s="36" t="str">
        <f t="shared" si="1"/>
        <v>проверка пройдена</v>
      </c>
    </row>
    <row r="24" spans="1:35" x14ac:dyDescent="0.25">
      <c r="A24" s="35" t="s">
        <v>64</v>
      </c>
      <c r="B24" s="35" t="s">
        <v>65</v>
      </c>
      <c r="C24" s="35" t="s">
        <v>353</v>
      </c>
      <c r="D24" s="35" t="str">
        <f>VLOOKUP(C24,'Коды программ'!$A$2:$B$578,2,FALSE)</f>
        <v>Мастер общестроительных работ</v>
      </c>
      <c r="E24" s="35" t="s">
        <v>30</v>
      </c>
      <c r="F24" s="35" t="s">
        <v>68</v>
      </c>
      <c r="G24" s="35" t="str">
        <f t="shared" si="0"/>
        <v>08.01.0701</v>
      </c>
      <c r="H24" s="35">
        <v>15</v>
      </c>
      <c r="I24" s="35">
        <v>10</v>
      </c>
      <c r="J24" s="35">
        <v>10</v>
      </c>
      <c r="K24" s="35">
        <v>0</v>
      </c>
      <c r="L24" s="35">
        <v>0</v>
      </c>
      <c r="M24" s="35">
        <v>0</v>
      </c>
      <c r="N24" s="35">
        <v>4</v>
      </c>
      <c r="O24" s="35">
        <v>0</v>
      </c>
      <c r="P24" s="35">
        <v>0</v>
      </c>
      <c r="Q24" s="35">
        <v>1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 t="s">
        <v>350</v>
      </c>
      <c r="AI24" s="36" t="str">
        <f t="shared" si="1"/>
        <v>проверка пройдена</v>
      </c>
    </row>
    <row r="25" spans="1:35" hidden="1" x14ac:dyDescent="0.25">
      <c r="A25" s="35" t="s">
        <v>64</v>
      </c>
      <c r="B25" s="35" t="s">
        <v>65</v>
      </c>
      <c r="C25" s="35" t="s">
        <v>353</v>
      </c>
      <c r="D25" s="35" t="str">
        <f>VLOOKUP(C25,'Коды программ'!$A$2:$B$578,2,FALSE)</f>
        <v>Мастер общестроительных работ</v>
      </c>
      <c r="E25" s="35" t="s">
        <v>31</v>
      </c>
      <c r="F25" s="35" t="s">
        <v>70</v>
      </c>
      <c r="G25" s="35" t="str">
        <f t="shared" si="0"/>
        <v>08.01.0702</v>
      </c>
      <c r="H25" s="35">
        <v>1</v>
      </c>
      <c r="I25" s="35">
        <v>1</v>
      </c>
      <c r="J25" s="35">
        <v>1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/>
      <c r="AI25" s="36" t="str">
        <f t="shared" si="1"/>
        <v>проверка пройдена</v>
      </c>
    </row>
    <row r="26" spans="1:35" hidden="1" x14ac:dyDescent="0.25">
      <c r="A26" s="35" t="s">
        <v>64</v>
      </c>
      <c r="B26" s="35" t="s">
        <v>65</v>
      </c>
      <c r="C26" s="35" t="s">
        <v>353</v>
      </c>
      <c r="D26" s="35" t="str">
        <f>VLOOKUP(C26,'Коды программ'!$A$2:$B$578,2,FALSE)</f>
        <v>Мастер общестроительных работ</v>
      </c>
      <c r="E26" s="35" t="s">
        <v>32</v>
      </c>
      <c r="F26" s="35" t="s">
        <v>71</v>
      </c>
      <c r="G26" s="35" t="str">
        <f t="shared" si="0"/>
        <v>08.01.0703</v>
      </c>
      <c r="H26" s="35">
        <v>1</v>
      </c>
      <c r="I26" s="35">
        <v>1</v>
      </c>
      <c r="J26" s="35">
        <v>1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/>
      <c r="AI26" s="36" t="str">
        <f t="shared" si="1"/>
        <v>проверка пройдена</v>
      </c>
    </row>
    <row r="27" spans="1:35" hidden="1" x14ac:dyDescent="0.25">
      <c r="A27" s="35" t="s">
        <v>64</v>
      </c>
      <c r="B27" s="35" t="s">
        <v>65</v>
      </c>
      <c r="C27" s="35" t="s">
        <v>353</v>
      </c>
      <c r="D27" s="35" t="str">
        <f>VLOOKUP(C27,'Коды программ'!$A$2:$B$578,2,FALSE)</f>
        <v>Мастер общестроительных работ</v>
      </c>
      <c r="E27" s="35" t="s">
        <v>33</v>
      </c>
      <c r="F27" s="35" t="s">
        <v>72</v>
      </c>
      <c r="G27" s="35" t="str">
        <f t="shared" si="0"/>
        <v>08.01.0704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/>
      <c r="AI27" s="36" t="str">
        <f t="shared" si="1"/>
        <v>проверка пройдена</v>
      </c>
    </row>
    <row r="28" spans="1:35" hidden="1" x14ac:dyDescent="0.25">
      <c r="A28" s="35" t="s">
        <v>64</v>
      </c>
      <c r="B28" s="35" t="s">
        <v>65</v>
      </c>
      <c r="C28" s="35" t="s">
        <v>353</v>
      </c>
      <c r="D28" s="35" t="str">
        <f>VLOOKUP(C28,'Коды программ'!$A$2:$B$578,2,FALSE)</f>
        <v>Мастер общестроительных работ</v>
      </c>
      <c r="E28" s="35" t="s">
        <v>34</v>
      </c>
      <c r="F28" s="35" t="s">
        <v>73</v>
      </c>
      <c r="G28" s="35" t="str">
        <f t="shared" si="0"/>
        <v>08.01.0705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/>
      <c r="AI28" s="36" t="str">
        <f t="shared" si="1"/>
        <v>проверка пройдена</v>
      </c>
    </row>
    <row r="29" spans="1:35" x14ac:dyDescent="0.25">
      <c r="A29" s="35" t="s">
        <v>64</v>
      </c>
      <c r="B29" s="35" t="s">
        <v>65</v>
      </c>
      <c r="C29" s="35" t="s">
        <v>200</v>
      </c>
      <c r="D29" s="35" t="str">
        <f>VLOOKUP(C29,'Коды программ'!$A$2:$B$578,2,FALSE)</f>
        <v>Мастер отделочных строительных работ</v>
      </c>
      <c r="E29" s="35" t="s">
        <v>30</v>
      </c>
      <c r="F29" s="35" t="s">
        <v>68</v>
      </c>
      <c r="G29" s="35" t="str">
        <f t="shared" si="0"/>
        <v>08.01.0801</v>
      </c>
      <c r="H29" s="35">
        <v>40</v>
      </c>
      <c r="I29" s="35">
        <v>18</v>
      </c>
      <c r="J29" s="35">
        <v>11</v>
      </c>
      <c r="K29" s="35">
        <v>0</v>
      </c>
      <c r="L29" s="35">
        <v>0</v>
      </c>
      <c r="M29" s="35">
        <v>0</v>
      </c>
      <c r="N29" s="35">
        <v>2</v>
      </c>
      <c r="O29" s="35">
        <v>13</v>
      </c>
      <c r="P29" s="35">
        <v>0</v>
      </c>
      <c r="Q29" s="35">
        <v>2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3</v>
      </c>
      <c r="AC29" s="35">
        <v>0</v>
      </c>
      <c r="AD29" s="35">
        <v>0</v>
      </c>
      <c r="AE29" s="35">
        <v>1</v>
      </c>
      <c r="AF29" s="35">
        <v>0</v>
      </c>
      <c r="AG29" s="35">
        <v>1</v>
      </c>
      <c r="AH29" s="35" t="s">
        <v>193</v>
      </c>
      <c r="AI29" s="36" t="str">
        <f t="shared" si="1"/>
        <v>проверка пройдена</v>
      </c>
    </row>
    <row r="30" spans="1:35" hidden="1" x14ac:dyDescent="0.25">
      <c r="A30" s="35" t="s">
        <v>64</v>
      </c>
      <c r="B30" s="35" t="s">
        <v>65</v>
      </c>
      <c r="C30" s="35" t="s">
        <v>200</v>
      </c>
      <c r="D30" s="35" t="str">
        <f>VLOOKUP(C30,'Коды программ'!$A$2:$B$578,2,FALSE)</f>
        <v>Мастер отделочных строительных работ</v>
      </c>
      <c r="E30" s="35" t="s">
        <v>31</v>
      </c>
      <c r="F30" s="35" t="s">
        <v>70</v>
      </c>
      <c r="G30" s="35" t="str">
        <f t="shared" si="0"/>
        <v>08.01.0802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/>
      <c r="AI30" s="36" t="str">
        <f t="shared" si="1"/>
        <v>проверка пройдена</v>
      </c>
    </row>
    <row r="31" spans="1:35" hidden="1" x14ac:dyDescent="0.25">
      <c r="A31" s="35" t="s">
        <v>64</v>
      </c>
      <c r="B31" s="35" t="s">
        <v>65</v>
      </c>
      <c r="C31" s="35" t="s">
        <v>200</v>
      </c>
      <c r="D31" s="35" t="str">
        <f>VLOOKUP(C31,'Коды программ'!$A$2:$B$578,2,FALSE)</f>
        <v>Мастер отделочных строительных работ</v>
      </c>
      <c r="E31" s="35" t="s">
        <v>32</v>
      </c>
      <c r="F31" s="35" t="s">
        <v>71</v>
      </c>
      <c r="G31" s="35" t="str">
        <f t="shared" si="0"/>
        <v>08.01.0803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/>
      <c r="AI31" s="36" t="str">
        <f t="shared" si="1"/>
        <v>проверка пройдена</v>
      </c>
    </row>
    <row r="32" spans="1:35" hidden="1" x14ac:dyDescent="0.25">
      <c r="A32" s="35" t="s">
        <v>64</v>
      </c>
      <c r="B32" s="35" t="s">
        <v>65</v>
      </c>
      <c r="C32" s="35" t="s">
        <v>200</v>
      </c>
      <c r="D32" s="35" t="str">
        <f>VLOOKUP(C32,'Коды программ'!$A$2:$B$578,2,FALSE)</f>
        <v>Мастер отделочных строительных работ</v>
      </c>
      <c r="E32" s="35" t="s">
        <v>33</v>
      </c>
      <c r="F32" s="35" t="s">
        <v>72</v>
      </c>
      <c r="G32" s="35" t="str">
        <f t="shared" si="0"/>
        <v>08.01.0804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/>
      <c r="AI32" s="36" t="str">
        <f t="shared" si="1"/>
        <v>проверка пройдена</v>
      </c>
    </row>
    <row r="33" spans="1:35" hidden="1" x14ac:dyDescent="0.25">
      <c r="A33" s="35" t="s">
        <v>64</v>
      </c>
      <c r="B33" s="35" t="s">
        <v>65</v>
      </c>
      <c r="C33" s="35" t="s">
        <v>200</v>
      </c>
      <c r="D33" s="35" t="str">
        <f>VLOOKUP(C33,'Коды программ'!$A$2:$B$578,2,FALSE)</f>
        <v>Мастер отделочных строительных работ</v>
      </c>
      <c r="E33" s="35" t="s">
        <v>34</v>
      </c>
      <c r="F33" s="35" t="s">
        <v>73</v>
      </c>
      <c r="G33" s="35" t="str">
        <f t="shared" si="0"/>
        <v>08.01.0805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/>
      <c r="AI33" s="36" t="str">
        <f t="shared" si="1"/>
        <v>проверка пройдена</v>
      </c>
    </row>
    <row r="34" spans="1:35" x14ac:dyDescent="0.25">
      <c r="A34" s="35" t="s">
        <v>64</v>
      </c>
      <c r="B34" s="35" t="s">
        <v>65</v>
      </c>
      <c r="C34" s="35" t="s">
        <v>339</v>
      </c>
      <c r="D34" s="35" t="str">
        <f>VLOOKUP(C34,'Коды программ'!$A$2:$B$578,2,FALSE)</f>
        <v>Монтажник санитарно-технических, вентиляционных систем и оборудования</v>
      </c>
      <c r="E34" s="35" t="s">
        <v>30</v>
      </c>
      <c r="F34" s="35" t="s">
        <v>68</v>
      </c>
      <c r="G34" s="35" t="str">
        <f t="shared" ref="G34:G53" si="2">CONCATENATE(C34,E34)</f>
        <v>08.01.1401</v>
      </c>
      <c r="H34" s="35">
        <v>22</v>
      </c>
      <c r="I34" s="35">
        <v>10</v>
      </c>
      <c r="J34" s="35">
        <v>5</v>
      </c>
      <c r="K34" s="35">
        <v>0</v>
      </c>
      <c r="L34" s="35">
        <v>0</v>
      </c>
      <c r="M34" s="35">
        <v>2</v>
      </c>
      <c r="N34" s="35">
        <v>0</v>
      </c>
      <c r="O34" s="35">
        <v>7</v>
      </c>
      <c r="P34" s="35">
        <v>1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2</v>
      </c>
      <c r="AF34" s="35">
        <v>0</v>
      </c>
      <c r="AG34" s="35">
        <v>0</v>
      </c>
      <c r="AH34" s="35" t="s">
        <v>341</v>
      </c>
      <c r="AI34" s="36" t="str">
        <f t="shared" ref="AI34:AI53" si="3">IF(H34=I34+L34+M34+N34+O34+P34+Q34+R34+S34+T34+U34+V34+W34+X34+Y34+Z34+AA34+AB34+AC34+AD34+AE34+AF34+AG34,"проверка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" spans="1:35" hidden="1" x14ac:dyDescent="0.25">
      <c r="A35" s="35" t="s">
        <v>64</v>
      </c>
      <c r="B35" s="35" t="s">
        <v>65</v>
      </c>
      <c r="C35" s="35" t="s">
        <v>339</v>
      </c>
      <c r="D35" s="35" t="str">
        <f>VLOOKUP(C35,'Коды программ'!$A$2:$B$578,2,FALSE)</f>
        <v>Монтажник санитарно-технических, вентиляционных систем и оборудования</v>
      </c>
      <c r="E35" s="35" t="s">
        <v>31</v>
      </c>
      <c r="F35" s="35" t="s">
        <v>70</v>
      </c>
      <c r="G35" s="35" t="str">
        <f t="shared" si="2"/>
        <v>08.01.1402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 t="s">
        <v>342</v>
      </c>
      <c r="AI35" s="36" t="str">
        <f t="shared" si="3"/>
        <v>проверка пройдена</v>
      </c>
    </row>
    <row r="36" spans="1:35" hidden="1" x14ac:dyDescent="0.25">
      <c r="A36" s="35" t="s">
        <v>64</v>
      </c>
      <c r="B36" s="35" t="s">
        <v>65</v>
      </c>
      <c r="C36" s="35" t="s">
        <v>339</v>
      </c>
      <c r="D36" s="35" t="str">
        <f>VLOOKUP(C36,'Коды программ'!$A$2:$B$578,2,FALSE)</f>
        <v>Монтажник санитарно-технических, вентиляционных систем и оборудования</v>
      </c>
      <c r="E36" s="35" t="s">
        <v>32</v>
      </c>
      <c r="F36" s="35" t="s">
        <v>71</v>
      </c>
      <c r="G36" s="35" t="str">
        <f t="shared" si="2"/>
        <v>08.01.1403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 t="s">
        <v>343</v>
      </c>
      <c r="AI36" s="36" t="str">
        <f t="shared" si="3"/>
        <v>проверка пройдена</v>
      </c>
    </row>
    <row r="37" spans="1:35" hidden="1" x14ac:dyDescent="0.25">
      <c r="A37" s="35" t="s">
        <v>64</v>
      </c>
      <c r="B37" s="35" t="s">
        <v>65</v>
      </c>
      <c r="C37" s="35" t="s">
        <v>339</v>
      </c>
      <c r="D37" s="35" t="str">
        <f>VLOOKUP(C37,'Коды программ'!$A$2:$B$578,2,FALSE)</f>
        <v>Монтажник санитарно-технических, вентиляционных систем и оборудования</v>
      </c>
      <c r="E37" s="35" t="s">
        <v>33</v>
      </c>
      <c r="F37" s="35" t="s">
        <v>72</v>
      </c>
      <c r="G37" s="35" t="str">
        <f t="shared" si="2"/>
        <v>08.01.1404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 t="s">
        <v>344</v>
      </c>
      <c r="AI37" s="36" t="str">
        <f t="shared" si="3"/>
        <v>проверка пройдена</v>
      </c>
    </row>
    <row r="38" spans="1:35" hidden="1" x14ac:dyDescent="0.25">
      <c r="A38" s="35" t="s">
        <v>64</v>
      </c>
      <c r="B38" s="35" t="s">
        <v>65</v>
      </c>
      <c r="C38" s="35" t="s">
        <v>339</v>
      </c>
      <c r="D38" s="35" t="str">
        <f>VLOOKUP(C38,'Коды программ'!$A$2:$B$578,2,FALSE)</f>
        <v>Монтажник санитарно-технических, вентиляционных систем и оборудования</v>
      </c>
      <c r="E38" s="35" t="s">
        <v>34</v>
      </c>
      <c r="F38" s="35" t="s">
        <v>73</v>
      </c>
      <c r="G38" s="35" t="str">
        <f t="shared" si="2"/>
        <v>08.01.1405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 t="s">
        <v>345</v>
      </c>
      <c r="AI38" s="36" t="str">
        <f t="shared" si="3"/>
        <v>проверка пройдена</v>
      </c>
    </row>
    <row r="39" spans="1:35" x14ac:dyDescent="0.25">
      <c r="A39" s="35" t="s">
        <v>64</v>
      </c>
      <c r="B39" s="35" t="s">
        <v>65</v>
      </c>
      <c r="C39" s="35" t="s">
        <v>156</v>
      </c>
      <c r="D39" s="35" t="str">
        <f>VLOOKUP(C39,'Коды программ'!$A$2:$B$578,2,FALSE)</f>
        <v>Мастер отделочных строительных и декоративных работ</v>
      </c>
      <c r="E39" s="35" t="s">
        <v>30</v>
      </c>
      <c r="F39" s="35" t="s">
        <v>68</v>
      </c>
      <c r="G39" s="35" t="str">
        <f t="shared" si="2"/>
        <v>08.01.2501</v>
      </c>
      <c r="H39" s="35">
        <v>21</v>
      </c>
      <c r="I39" s="35">
        <v>1</v>
      </c>
      <c r="J39" s="35">
        <v>1</v>
      </c>
      <c r="K39" s="35">
        <v>0</v>
      </c>
      <c r="L39" s="35">
        <v>0</v>
      </c>
      <c r="M39" s="35">
        <v>2</v>
      </c>
      <c r="N39" s="35">
        <v>4</v>
      </c>
      <c r="O39" s="35">
        <v>0</v>
      </c>
      <c r="P39" s="35">
        <v>0</v>
      </c>
      <c r="Q39" s="35">
        <v>2</v>
      </c>
      <c r="R39" s="35">
        <v>1</v>
      </c>
      <c r="S39" s="35">
        <v>1</v>
      </c>
      <c r="T39" s="35">
        <v>0</v>
      </c>
      <c r="U39" s="35">
        <v>1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1</v>
      </c>
      <c r="AC39" s="35">
        <v>0</v>
      </c>
      <c r="AD39" s="35">
        <v>0</v>
      </c>
      <c r="AE39" s="35">
        <v>8</v>
      </c>
      <c r="AF39" s="35">
        <v>0</v>
      </c>
      <c r="AG39" s="35">
        <v>0</v>
      </c>
      <c r="AH39" s="35"/>
      <c r="AI39" s="36" t="str">
        <f t="shared" si="3"/>
        <v>проверка пройдена</v>
      </c>
    </row>
    <row r="40" spans="1:35" hidden="1" x14ac:dyDescent="0.25">
      <c r="A40" s="35" t="s">
        <v>64</v>
      </c>
      <c r="B40" s="35" t="s">
        <v>65</v>
      </c>
      <c r="C40" s="35" t="s">
        <v>156</v>
      </c>
      <c r="D40" s="35" t="str">
        <f>VLOOKUP(C40,'Коды программ'!$A$2:$B$578,2,FALSE)</f>
        <v>Мастер отделочных строительных и декоративных работ</v>
      </c>
      <c r="E40" s="35" t="s">
        <v>31</v>
      </c>
      <c r="F40" s="35" t="s">
        <v>70</v>
      </c>
      <c r="G40" s="35" t="str">
        <f t="shared" si="2"/>
        <v>08.01.2502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/>
      <c r="AI40" s="36" t="str">
        <f t="shared" si="3"/>
        <v>проверка пройдена</v>
      </c>
    </row>
    <row r="41" spans="1:35" hidden="1" x14ac:dyDescent="0.25">
      <c r="A41" s="35" t="s">
        <v>64</v>
      </c>
      <c r="B41" s="35" t="s">
        <v>65</v>
      </c>
      <c r="C41" s="35" t="s">
        <v>156</v>
      </c>
      <c r="D41" s="35" t="str">
        <f>VLOOKUP(C41,'Коды программ'!$A$2:$B$578,2,FALSE)</f>
        <v>Мастер отделочных строительных и декоративных работ</v>
      </c>
      <c r="E41" s="35" t="s">
        <v>32</v>
      </c>
      <c r="F41" s="35" t="s">
        <v>71</v>
      </c>
      <c r="G41" s="35" t="str">
        <f t="shared" si="2"/>
        <v>08.01.2503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/>
      <c r="AI41" s="36" t="str">
        <f t="shared" si="3"/>
        <v>проверка пройдена</v>
      </c>
    </row>
    <row r="42" spans="1:35" hidden="1" x14ac:dyDescent="0.25">
      <c r="A42" s="35" t="s">
        <v>64</v>
      </c>
      <c r="B42" s="35" t="s">
        <v>65</v>
      </c>
      <c r="C42" s="35" t="s">
        <v>156</v>
      </c>
      <c r="D42" s="35" t="str">
        <f>VLOOKUP(C42,'Коды программ'!$A$2:$B$578,2,FALSE)</f>
        <v>Мастер отделочных строительных и декоративных работ</v>
      </c>
      <c r="E42" s="35" t="s">
        <v>33</v>
      </c>
      <c r="F42" s="35" t="s">
        <v>72</v>
      </c>
      <c r="G42" s="35" t="str">
        <f t="shared" si="2"/>
        <v>08.01.2504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/>
      <c r="AI42" s="36" t="str">
        <f t="shared" si="3"/>
        <v>проверка пройдена</v>
      </c>
    </row>
    <row r="43" spans="1:35" hidden="1" x14ac:dyDescent="0.25">
      <c r="A43" s="35" t="s">
        <v>64</v>
      </c>
      <c r="B43" s="35" t="s">
        <v>65</v>
      </c>
      <c r="C43" s="35" t="s">
        <v>156</v>
      </c>
      <c r="D43" s="35" t="str">
        <f>VLOOKUP(C43,'Коды программ'!$A$2:$B$578,2,FALSE)</f>
        <v>Мастер отделочных строительных и декоративных работ</v>
      </c>
      <c r="E43" s="35" t="s">
        <v>34</v>
      </c>
      <c r="F43" s="35" t="s">
        <v>73</v>
      </c>
      <c r="G43" s="35" t="str">
        <f t="shared" si="2"/>
        <v>08.01.2505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/>
      <c r="AI43" s="36" t="str">
        <f t="shared" si="3"/>
        <v>проверка пройдена</v>
      </c>
    </row>
    <row r="44" spans="1:35" x14ac:dyDescent="0.25">
      <c r="A44" s="35" t="s">
        <v>64</v>
      </c>
      <c r="B44" s="35" t="s">
        <v>65</v>
      </c>
      <c r="C44" s="35" t="s">
        <v>148</v>
      </c>
      <c r="D44" s="35" t="str">
        <f>VLOOKUP(C44,'Коды программ'!$A$2:$B$578,2,FALSE)</f>
        <v>Строительство и эксплуатация зданий и сооружений</v>
      </c>
      <c r="E44" s="35" t="s">
        <v>30</v>
      </c>
      <c r="F44" s="35" t="s">
        <v>68</v>
      </c>
      <c r="G44" s="35" t="str">
        <f t="shared" si="2"/>
        <v>08.02.0101</v>
      </c>
      <c r="H44" s="35">
        <v>218</v>
      </c>
      <c r="I44" s="35">
        <v>91</v>
      </c>
      <c r="J44" s="35">
        <v>62</v>
      </c>
      <c r="K44" s="35">
        <v>18</v>
      </c>
      <c r="L44" s="35">
        <v>1</v>
      </c>
      <c r="M44" s="35">
        <v>2</v>
      </c>
      <c r="N44" s="35">
        <v>47</v>
      </c>
      <c r="O44" s="35">
        <v>60</v>
      </c>
      <c r="P44" s="35">
        <v>2</v>
      </c>
      <c r="Q44" s="35">
        <v>7</v>
      </c>
      <c r="R44" s="35">
        <v>3</v>
      </c>
      <c r="S44" s="35">
        <v>1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1</v>
      </c>
      <c r="AC44" s="35">
        <v>0</v>
      </c>
      <c r="AD44" s="35">
        <v>0</v>
      </c>
      <c r="AE44" s="35">
        <v>3</v>
      </c>
      <c r="AF44" s="35">
        <v>0</v>
      </c>
      <c r="AG44" s="35">
        <v>0</v>
      </c>
      <c r="AH44" s="35" t="s">
        <v>150</v>
      </c>
      <c r="AI44" s="36" t="str">
        <f t="shared" si="3"/>
        <v>проверка пройдена</v>
      </c>
    </row>
    <row r="45" spans="1:35" hidden="1" x14ac:dyDescent="0.25">
      <c r="A45" s="35" t="s">
        <v>64</v>
      </c>
      <c r="B45" s="35" t="s">
        <v>65</v>
      </c>
      <c r="C45" s="35" t="s">
        <v>148</v>
      </c>
      <c r="D45" s="35" t="str">
        <f>VLOOKUP(C45,'Коды программ'!$A$2:$B$578,2,FALSE)</f>
        <v>Строительство и эксплуатация зданий и сооружений</v>
      </c>
      <c r="E45" s="35" t="s">
        <v>31</v>
      </c>
      <c r="F45" s="35" t="s">
        <v>70</v>
      </c>
      <c r="G45" s="35" t="str">
        <f t="shared" si="2"/>
        <v>08.02.0102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/>
      <c r="AI45" s="36" t="str">
        <f t="shared" si="3"/>
        <v>проверка пройдена</v>
      </c>
    </row>
    <row r="46" spans="1:35" hidden="1" x14ac:dyDescent="0.25">
      <c r="A46" s="35" t="s">
        <v>64</v>
      </c>
      <c r="B46" s="35" t="s">
        <v>65</v>
      </c>
      <c r="C46" s="35" t="s">
        <v>148</v>
      </c>
      <c r="D46" s="35" t="str">
        <f>VLOOKUP(C46,'Коды программ'!$A$2:$B$578,2,FALSE)</f>
        <v>Строительство и эксплуатация зданий и сооружений</v>
      </c>
      <c r="E46" s="35" t="s">
        <v>32</v>
      </c>
      <c r="F46" s="35" t="s">
        <v>71</v>
      </c>
      <c r="G46" s="35" t="str">
        <f t="shared" si="2"/>
        <v>08.02.0103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/>
      <c r="AI46" s="36" t="str">
        <f t="shared" si="3"/>
        <v>проверка пройдена</v>
      </c>
    </row>
    <row r="47" spans="1:35" hidden="1" x14ac:dyDescent="0.25">
      <c r="A47" s="35" t="s">
        <v>64</v>
      </c>
      <c r="B47" s="35" t="s">
        <v>65</v>
      </c>
      <c r="C47" s="35" t="s">
        <v>148</v>
      </c>
      <c r="D47" s="35" t="str">
        <f>VLOOKUP(C47,'Коды программ'!$A$2:$B$578,2,FALSE)</f>
        <v>Строительство и эксплуатация зданий и сооружений</v>
      </c>
      <c r="E47" s="35" t="s">
        <v>33</v>
      </c>
      <c r="F47" s="35" t="s">
        <v>72</v>
      </c>
      <c r="G47" s="35" t="str">
        <f t="shared" si="2"/>
        <v>08.02.0104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/>
      <c r="AI47" s="36" t="str">
        <f t="shared" si="3"/>
        <v>проверка пройдена</v>
      </c>
    </row>
    <row r="48" spans="1:35" hidden="1" x14ac:dyDescent="0.25">
      <c r="A48" s="35" t="s">
        <v>64</v>
      </c>
      <c r="B48" s="35" t="s">
        <v>65</v>
      </c>
      <c r="C48" s="35" t="s">
        <v>148</v>
      </c>
      <c r="D48" s="35" t="str">
        <f>VLOOKUP(C48,'Коды программ'!$A$2:$B$578,2,FALSE)</f>
        <v>Строительство и эксплуатация зданий и сооружений</v>
      </c>
      <c r="E48" s="35" t="s">
        <v>34</v>
      </c>
      <c r="F48" s="35" t="s">
        <v>73</v>
      </c>
      <c r="G48" s="35" t="str">
        <f t="shared" si="2"/>
        <v>08.02.0105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/>
      <c r="AI48" s="36" t="str">
        <f t="shared" si="3"/>
        <v>проверка пройдена</v>
      </c>
    </row>
    <row r="49" spans="1:35" x14ac:dyDescent="0.25">
      <c r="A49" s="35" t="s">
        <v>64</v>
      </c>
      <c r="B49" s="35" t="s">
        <v>65</v>
      </c>
      <c r="C49" s="35" t="s">
        <v>151</v>
      </c>
      <c r="D49" s="35" t="str">
        <f>VLOOKUP(C49,'Коды программ'!$A$2:$B$578,2,FALSE)</f>
        <v>Строительство и эксплуатация инженерных сооружений</v>
      </c>
      <c r="E49" s="35" t="s">
        <v>30</v>
      </c>
      <c r="F49" s="35" t="s">
        <v>68</v>
      </c>
      <c r="G49" s="35" t="str">
        <f t="shared" si="2"/>
        <v>08.02.0201</v>
      </c>
      <c r="H49" s="35">
        <v>20</v>
      </c>
      <c r="I49" s="35">
        <v>7</v>
      </c>
      <c r="J49" s="35">
        <v>6</v>
      </c>
      <c r="K49" s="35">
        <v>2</v>
      </c>
      <c r="L49" s="35">
        <v>0</v>
      </c>
      <c r="M49" s="35">
        <v>0</v>
      </c>
      <c r="N49" s="35">
        <v>2</v>
      </c>
      <c r="O49" s="35">
        <v>7</v>
      </c>
      <c r="P49" s="35">
        <v>2</v>
      </c>
      <c r="Q49" s="35">
        <v>1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1</v>
      </c>
      <c r="AC49" s="35">
        <v>0</v>
      </c>
      <c r="AD49" s="35">
        <v>0</v>
      </c>
      <c r="AE49" s="35">
        <v>0</v>
      </c>
      <c r="AF49" s="35">
        <v>0</v>
      </c>
      <c r="AG49" s="35">
        <v>0</v>
      </c>
      <c r="AH49" s="35" t="s">
        <v>153</v>
      </c>
      <c r="AI49" s="36" t="str">
        <f t="shared" si="3"/>
        <v>проверка пройдена</v>
      </c>
    </row>
    <row r="50" spans="1:35" hidden="1" x14ac:dyDescent="0.25">
      <c r="A50" s="35" t="s">
        <v>64</v>
      </c>
      <c r="B50" s="35" t="s">
        <v>65</v>
      </c>
      <c r="C50" s="35" t="s">
        <v>151</v>
      </c>
      <c r="D50" s="35" t="str">
        <f>VLOOKUP(C50,'Коды программ'!$A$2:$B$578,2,FALSE)</f>
        <v>Строительство и эксплуатация инженерных сооружений</v>
      </c>
      <c r="E50" s="35" t="s">
        <v>31</v>
      </c>
      <c r="F50" s="35" t="s">
        <v>70</v>
      </c>
      <c r="G50" s="35" t="str">
        <f t="shared" si="2"/>
        <v>08.02.0202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/>
      <c r="AI50" s="36" t="str">
        <f t="shared" si="3"/>
        <v>проверка пройдена</v>
      </c>
    </row>
    <row r="51" spans="1:35" hidden="1" x14ac:dyDescent="0.25">
      <c r="A51" s="35" t="s">
        <v>64</v>
      </c>
      <c r="B51" s="35" t="s">
        <v>65</v>
      </c>
      <c r="C51" s="35" t="s">
        <v>151</v>
      </c>
      <c r="D51" s="35" t="str">
        <f>VLOOKUP(C51,'Коды программ'!$A$2:$B$578,2,FALSE)</f>
        <v>Строительство и эксплуатация инженерных сооружений</v>
      </c>
      <c r="E51" s="35" t="s">
        <v>32</v>
      </c>
      <c r="F51" s="35" t="s">
        <v>71</v>
      </c>
      <c r="G51" s="35" t="str">
        <f t="shared" si="2"/>
        <v>08.02.0203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/>
      <c r="AI51" s="36" t="str">
        <f t="shared" si="3"/>
        <v>проверка пройдена</v>
      </c>
    </row>
    <row r="52" spans="1:35" hidden="1" x14ac:dyDescent="0.25">
      <c r="A52" s="35" t="s">
        <v>64</v>
      </c>
      <c r="B52" s="35" t="s">
        <v>65</v>
      </c>
      <c r="C52" s="35" t="s">
        <v>151</v>
      </c>
      <c r="D52" s="35" t="str">
        <f>VLOOKUP(C52,'Коды программ'!$A$2:$B$578,2,FALSE)</f>
        <v>Строительство и эксплуатация инженерных сооружений</v>
      </c>
      <c r="E52" s="35" t="s">
        <v>33</v>
      </c>
      <c r="F52" s="35" t="s">
        <v>72</v>
      </c>
      <c r="G52" s="35" t="str">
        <f t="shared" si="2"/>
        <v>08.02.0204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/>
      <c r="AI52" s="36" t="str">
        <f t="shared" si="3"/>
        <v>проверка пройдена</v>
      </c>
    </row>
    <row r="53" spans="1:35" hidden="1" x14ac:dyDescent="0.25">
      <c r="A53" s="35" t="s">
        <v>64</v>
      </c>
      <c r="B53" s="35" t="s">
        <v>65</v>
      </c>
      <c r="C53" s="35" t="s">
        <v>151</v>
      </c>
      <c r="D53" s="35" t="str">
        <f>VLOOKUP(C53,'Коды программ'!$A$2:$B$578,2,FALSE)</f>
        <v>Строительство и эксплуатация инженерных сооружений</v>
      </c>
      <c r="E53" s="35" t="s">
        <v>34</v>
      </c>
      <c r="F53" s="35" t="s">
        <v>73</v>
      </c>
      <c r="G53" s="35" t="str">
        <f t="shared" si="2"/>
        <v>08.02.0205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35">
        <v>0</v>
      </c>
      <c r="AD53" s="35">
        <v>0</v>
      </c>
      <c r="AE53" s="35">
        <v>0</v>
      </c>
      <c r="AF53" s="35">
        <v>0</v>
      </c>
      <c r="AG53" s="35">
        <v>0</v>
      </c>
      <c r="AH53" s="35"/>
      <c r="AI53" s="36" t="str">
        <f t="shared" si="3"/>
        <v>проверка пройдена</v>
      </c>
    </row>
    <row r="54" spans="1:35" x14ac:dyDescent="0.25">
      <c r="A54" s="35" t="s">
        <v>64</v>
      </c>
      <c r="B54" s="35" t="s">
        <v>65</v>
      </c>
      <c r="C54" s="35" t="s">
        <v>279</v>
      </c>
      <c r="D54" s="35" t="str">
        <f>VLOOKUP(C54,'Коды программ'!$A$2:$B$578,2,FALSE)</f>
        <v>Строительство и эксплуатация автомобильных дорог и аэродромов</v>
      </c>
      <c r="E54" s="35" t="s">
        <v>30</v>
      </c>
      <c r="F54" s="35" t="s">
        <v>68</v>
      </c>
      <c r="G54" s="35" t="str">
        <f t="shared" ref="G54:G73" si="4">CONCATENATE(C54,E54)</f>
        <v>08.02.0501</v>
      </c>
      <c r="H54" s="35">
        <v>38</v>
      </c>
      <c r="I54" s="35">
        <v>13</v>
      </c>
      <c r="J54" s="35">
        <v>9</v>
      </c>
      <c r="K54" s="35">
        <v>6</v>
      </c>
      <c r="L54" s="35">
        <v>0</v>
      </c>
      <c r="M54" s="35">
        <v>0</v>
      </c>
      <c r="N54" s="35">
        <v>11</v>
      </c>
      <c r="O54" s="35">
        <v>14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35">
        <v>0</v>
      </c>
      <c r="Z54" s="35">
        <v>0</v>
      </c>
      <c r="AA54" s="35">
        <v>0</v>
      </c>
      <c r="AB54" s="35">
        <v>0</v>
      </c>
      <c r="AC54" s="35">
        <v>0</v>
      </c>
      <c r="AD54" s="35">
        <v>0</v>
      </c>
      <c r="AE54" s="35">
        <v>0</v>
      </c>
      <c r="AF54" s="35">
        <v>0</v>
      </c>
      <c r="AG54" s="35">
        <v>0</v>
      </c>
      <c r="AH54" s="35" t="s">
        <v>278</v>
      </c>
      <c r="AI54" s="36" t="str">
        <f t="shared" ref="AI54:AI73" si="5">IF(H54=I54+L54+M54+N54+O54+P54+Q54+R54+S54+T54+U54+V54+W54+X54+Y54+Z54+AA54+AB54+AC54+AD54+AE54+AF54+AG54,"проверка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5" spans="1:35" hidden="1" x14ac:dyDescent="0.25">
      <c r="A55" s="35" t="s">
        <v>64</v>
      </c>
      <c r="B55" s="35" t="s">
        <v>65</v>
      </c>
      <c r="C55" s="35" t="s">
        <v>279</v>
      </c>
      <c r="D55" s="35" t="str">
        <f>VLOOKUP(C55,'Коды программ'!$A$2:$B$578,2,FALSE)</f>
        <v>Строительство и эксплуатация автомобильных дорог и аэродромов</v>
      </c>
      <c r="E55" s="35" t="s">
        <v>31</v>
      </c>
      <c r="F55" s="35" t="s">
        <v>70</v>
      </c>
      <c r="G55" s="35" t="str">
        <f t="shared" si="4"/>
        <v>08.02.0502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>
        <v>0</v>
      </c>
      <c r="AE55" s="35">
        <v>0</v>
      </c>
      <c r="AF55" s="35">
        <v>0</v>
      </c>
      <c r="AG55" s="35">
        <v>0</v>
      </c>
      <c r="AH55" s="35"/>
      <c r="AI55" s="36" t="str">
        <f t="shared" si="5"/>
        <v>проверка пройдена</v>
      </c>
    </row>
    <row r="56" spans="1:35" hidden="1" x14ac:dyDescent="0.25">
      <c r="A56" s="35" t="s">
        <v>64</v>
      </c>
      <c r="B56" s="35" t="s">
        <v>65</v>
      </c>
      <c r="C56" s="35" t="s">
        <v>279</v>
      </c>
      <c r="D56" s="35" t="str">
        <f>VLOOKUP(C56,'Коды программ'!$A$2:$B$578,2,FALSE)</f>
        <v>Строительство и эксплуатация автомобильных дорог и аэродромов</v>
      </c>
      <c r="E56" s="35" t="s">
        <v>32</v>
      </c>
      <c r="F56" s="35" t="s">
        <v>71</v>
      </c>
      <c r="G56" s="35" t="str">
        <f t="shared" si="4"/>
        <v>08.02.0503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35">
        <v>0</v>
      </c>
      <c r="AD56" s="35">
        <v>0</v>
      </c>
      <c r="AE56" s="35">
        <v>0</v>
      </c>
      <c r="AF56" s="35">
        <v>0</v>
      </c>
      <c r="AG56" s="35">
        <v>0</v>
      </c>
      <c r="AH56" s="35"/>
      <c r="AI56" s="36" t="str">
        <f t="shared" si="5"/>
        <v>проверка пройдена</v>
      </c>
    </row>
    <row r="57" spans="1:35" hidden="1" x14ac:dyDescent="0.25">
      <c r="A57" s="35" t="s">
        <v>64</v>
      </c>
      <c r="B57" s="35" t="s">
        <v>65</v>
      </c>
      <c r="C57" s="35" t="s">
        <v>279</v>
      </c>
      <c r="D57" s="35" t="str">
        <f>VLOOKUP(C57,'Коды программ'!$A$2:$B$578,2,FALSE)</f>
        <v>Строительство и эксплуатация автомобильных дорог и аэродромов</v>
      </c>
      <c r="E57" s="35" t="s">
        <v>33</v>
      </c>
      <c r="F57" s="35" t="s">
        <v>72</v>
      </c>
      <c r="G57" s="35" t="str">
        <f t="shared" si="4"/>
        <v>08.02.0504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/>
      <c r="AI57" s="36" t="str">
        <f t="shared" si="5"/>
        <v>проверка пройдена</v>
      </c>
    </row>
    <row r="58" spans="1:35" hidden="1" x14ac:dyDescent="0.25">
      <c r="A58" s="35" t="s">
        <v>64</v>
      </c>
      <c r="B58" s="35" t="s">
        <v>65</v>
      </c>
      <c r="C58" s="35" t="s">
        <v>279</v>
      </c>
      <c r="D58" s="35" t="str">
        <f>VLOOKUP(C58,'Коды программ'!$A$2:$B$578,2,FALSE)</f>
        <v>Строительство и эксплуатация автомобильных дорог и аэродромов</v>
      </c>
      <c r="E58" s="35" t="s">
        <v>34</v>
      </c>
      <c r="F58" s="35" t="s">
        <v>73</v>
      </c>
      <c r="G58" s="35" t="str">
        <f t="shared" si="4"/>
        <v>08.02.0505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/>
      <c r="AI58" s="36" t="str">
        <f t="shared" si="5"/>
        <v>проверка пройдена</v>
      </c>
    </row>
    <row r="59" spans="1:35" x14ac:dyDescent="0.25">
      <c r="A59" s="35" t="s">
        <v>64</v>
      </c>
      <c r="B59" s="35" t="s">
        <v>65</v>
      </c>
      <c r="C59" s="35" t="s">
        <v>154</v>
      </c>
      <c r="D59" s="35" t="str">
        <f>VLOOKUP(C59,'Коды программ'!$A$2:$B$578,2,FALSE)</f>
        <v>Монтаж, наладка и эксплуатация электрооборудования промышленных и гражданских зданий</v>
      </c>
      <c r="E59" s="35" t="s">
        <v>30</v>
      </c>
      <c r="F59" s="35" t="s">
        <v>68</v>
      </c>
      <c r="G59" s="35" t="str">
        <f t="shared" si="4"/>
        <v>08.02.0901</v>
      </c>
      <c r="H59" s="35">
        <v>99</v>
      </c>
      <c r="I59" s="35">
        <v>25</v>
      </c>
      <c r="J59" s="35">
        <v>20</v>
      </c>
      <c r="K59" s="35">
        <v>13</v>
      </c>
      <c r="L59" s="35">
        <v>0</v>
      </c>
      <c r="M59" s="35">
        <v>0</v>
      </c>
      <c r="N59" s="35">
        <v>6</v>
      </c>
      <c r="O59" s="35">
        <v>48</v>
      </c>
      <c r="P59" s="35">
        <v>3</v>
      </c>
      <c r="Q59" s="35">
        <v>0</v>
      </c>
      <c r="R59" s="35">
        <v>2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14</v>
      </c>
      <c r="AC59" s="35">
        <v>0</v>
      </c>
      <c r="AD59" s="35">
        <v>0</v>
      </c>
      <c r="AE59" s="35">
        <v>0</v>
      </c>
      <c r="AF59" s="35">
        <v>0</v>
      </c>
      <c r="AG59" s="35">
        <v>1</v>
      </c>
      <c r="AH59" s="35"/>
      <c r="AI59" s="36" t="str">
        <f t="shared" si="5"/>
        <v>проверка пройдена</v>
      </c>
    </row>
    <row r="60" spans="1:35" hidden="1" x14ac:dyDescent="0.25">
      <c r="A60" s="35" t="s">
        <v>64</v>
      </c>
      <c r="B60" s="35" t="s">
        <v>65</v>
      </c>
      <c r="C60" s="35" t="s">
        <v>154</v>
      </c>
      <c r="D60" s="35" t="str">
        <f>VLOOKUP(C60,'Коды программ'!$A$2:$B$578,2,FALSE)</f>
        <v>Монтаж, наладка и эксплуатация электрооборудования промышленных и гражданских зданий</v>
      </c>
      <c r="E60" s="35" t="s">
        <v>31</v>
      </c>
      <c r="F60" s="35" t="s">
        <v>70</v>
      </c>
      <c r="G60" s="35" t="str">
        <f t="shared" si="4"/>
        <v>08.02.0902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/>
      <c r="AI60" s="36" t="str">
        <f t="shared" si="5"/>
        <v>проверка пройдена</v>
      </c>
    </row>
    <row r="61" spans="1:35" hidden="1" x14ac:dyDescent="0.25">
      <c r="A61" s="35" t="s">
        <v>64</v>
      </c>
      <c r="B61" s="35" t="s">
        <v>65</v>
      </c>
      <c r="C61" s="35" t="s">
        <v>154</v>
      </c>
      <c r="D61" s="35" t="str">
        <f>VLOOKUP(C61,'Коды программ'!$A$2:$B$578,2,FALSE)</f>
        <v>Монтаж, наладка и эксплуатация электрооборудования промышленных и гражданских зданий</v>
      </c>
      <c r="E61" s="35" t="s">
        <v>32</v>
      </c>
      <c r="F61" s="35" t="s">
        <v>71</v>
      </c>
      <c r="G61" s="35" t="str">
        <f t="shared" si="4"/>
        <v>08.02.0903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35">
        <v>0</v>
      </c>
      <c r="AD61" s="35">
        <v>0</v>
      </c>
      <c r="AE61" s="35">
        <v>0</v>
      </c>
      <c r="AF61" s="35">
        <v>0</v>
      </c>
      <c r="AG61" s="35">
        <v>0</v>
      </c>
      <c r="AH61" s="35"/>
      <c r="AI61" s="36" t="str">
        <f t="shared" si="5"/>
        <v>проверка пройдена</v>
      </c>
    </row>
    <row r="62" spans="1:35" hidden="1" x14ac:dyDescent="0.25">
      <c r="A62" s="35" t="s">
        <v>64</v>
      </c>
      <c r="B62" s="35" t="s">
        <v>65</v>
      </c>
      <c r="C62" s="35" t="s">
        <v>154</v>
      </c>
      <c r="D62" s="35" t="str">
        <f>VLOOKUP(C62,'Коды программ'!$A$2:$B$578,2,FALSE)</f>
        <v>Монтаж, наладка и эксплуатация электрооборудования промышленных и гражданских зданий</v>
      </c>
      <c r="E62" s="35" t="s">
        <v>33</v>
      </c>
      <c r="F62" s="35" t="s">
        <v>72</v>
      </c>
      <c r="G62" s="35" t="str">
        <f t="shared" si="4"/>
        <v>08.02.0904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35">
        <v>0</v>
      </c>
      <c r="AD62" s="35">
        <v>0</v>
      </c>
      <c r="AE62" s="35">
        <v>0</v>
      </c>
      <c r="AF62" s="35">
        <v>0</v>
      </c>
      <c r="AG62" s="35">
        <v>0</v>
      </c>
      <c r="AH62" s="35"/>
      <c r="AI62" s="36" t="str">
        <f t="shared" si="5"/>
        <v>проверка пройдена</v>
      </c>
    </row>
    <row r="63" spans="1:35" hidden="1" x14ac:dyDescent="0.25">
      <c r="A63" s="35" t="s">
        <v>64</v>
      </c>
      <c r="B63" s="35" t="s">
        <v>65</v>
      </c>
      <c r="C63" s="35" t="s">
        <v>154</v>
      </c>
      <c r="D63" s="35" t="str">
        <f>VLOOKUP(C63,'Коды программ'!$A$2:$B$578,2,FALSE)</f>
        <v>Монтаж, наладка и эксплуатация электрооборудования промышленных и гражданских зданий</v>
      </c>
      <c r="E63" s="35" t="s">
        <v>34</v>
      </c>
      <c r="F63" s="35" t="s">
        <v>73</v>
      </c>
      <c r="G63" s="35" t="str">
        <f t="shared" si="4"/>
        <v>08.02.0905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  <c r="AE63" s="35">
        <v>0</v>
      </c>
      <c r="AF63" s="35">
        <v>0</v>
      </c>
      <c r="AG63" s="35">
        <v>0</v>
      </c>
      <c r="AH63" s="35"/>
      <c r="AI63" s="36" t="str">
        <f t="shared" si="5"/>
        <v>проверка пройдена</v>
      </c>
    </row>
    <row r="64" spans="1:35" x14ac:dyDescent="0.25">
      <c r="A64" s="35" t="s">
        <v>64</v>
      </c>
      <c r="B64" s="35" t="s">
        <v>65</v>
      </c>
      <c r="C64" s="35" t="s">
        <v>369</v>
      </c>
      <c r="D64" s="35" t="str">
        <f>VLOOKUP(C64,'Коды программ'!$A$2:$B$578,2,FALSE)</f>
        <v>Строительство железных дорог, путь и путевое хозяйство</v>
      </c>
      <c r="E64" s="35" t="s">
        <v>30</v>
      </c>
      <c r="F64" s="35" t="s">
        <v>68</v>
      </c>
      <c r="G64" s="35" t="str">
        <f t="shared" si="4"/>
        <v>08.02.1001</v>
      </c>
      <c r="H64" s="35">
        <v>115</v>
      </c>
      <c r="I64" s="35">
        <v>51</v>
      </c>
      <c r="J64" s="35">
        <v>47</v>
      </c>
      <c r="K64" s="35">
        <v>39</v>
      </c>
      <c r="L64" s="35">
        <v>0</v>
      </c>
      <c r="M64" s="35">
        <v>0</v>
      </c>
      <c r="N64" s="35">
        <v>33</v>
      </c>
      <c r="O64" s="35">
        <v>30</v>
      </c>
      <c r="P64" s="35">
        <v>0</v>
      </c>
      <c r="Q64" s="35">
        <v>1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35">
        <v>0</v>
      </c>
      <c r="AD64" s="35">
        <v>0</v>
      </c>
      <c r="AE64" s="35">
        <v>0</v>
      </c>
      <c r="AF64" s="35">
        <v>0</v>
      </c>
      <c r="AG64" s="35">
        <v>0</v>
      </c>
      <c r="AH64" s="35"/>
      <c r="AI64" s="36" t="str">
        <f t="shared" si="5"/>
        <v>проверка пройдена</v>
      </c>
    </row>
    <row r="65" spans="1:35" hidden="1" x14ac:dyDescent="0.25">
      <c r="A65" s="35" t="s">
        <v>64</v>
      </c>
      <c r="B65" s="35" t="s">
        <v>65</v>
      </c>
      <c r="C65" s="35" t="s">
        <v>369</v>
      </c>
      <c r="D65" s="35" t="str">
        <f>VLOOKUP(C65,'Коды программ'!$A$2:$B$578,2,FALSE)</f>
        <v>Строительство железных дорог, путь и путевое хозяйство</v>
      </c>
      <c r="E65" s="35" t="s">
        <v>31</v>
      </c>
      <c r="F65" s="35" t="s">
        <v>70</v>
      </c>
      <c r="G65" s="35" t="str">
        <f t="shared" si="4"/>
        <v>08.02.1002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35">
        <v>0</v>
      </c>
      <c r="AD65" s="35">
        <v>0</v>
      </c>
      <c r="AE65" s="35">
        <v>0</v>
      </c>
      <c r="AF65" s="35">
        <v>0</v>
      </c>
      <c r="AG65" s="35">
        <v>0</v>
      </c>
      <c r="AH65" s="35"/>
      <c r="AI65" s="36" t="str">
        <f t="shared" si="5"/>
        <v>проверка пройдена</v>
      </c>
    </row>
    <row r="66" spans="1:35" hidden="1" x14ac:dyDescent="0.25">
      <c r="A66" s="35" t="s">
        <v>64</v>
      </c>
      <c r="B66" s="35" t="s">
        <v>65</v>
      </c>
      <c r="C66" s="35" t="s">
        <v>369</v>
      </c>
      <c r="D66" s="35" t="str">
        <f>VLOOKUP(C66,'Коды программ'!$A$2:$B$578,2,FALSE)</f>
        <v>Строительство железных дорог, путь и путевое хозяйство</v>
      </c>
      <c r="E66" s="35" t="s">
        <v>32</v>
      </c>
      <c r="F66" s="35" t="s">
        <v>71</v>
      </c>
      <c r="G66" s="35" t="str">
        <f t="shared" si="4"/>
        <v>08.02.1003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35">
        <v>0</v>
      </c>
      <c r="AD66" s="35">
        <v>0</v>
      </c>
      <c r="AE66" s="35">
        <v>0</v>
      </c>
      <c r="AF66" s="35">
        <v>0</v>
      </c>
      <c r="AG66" s="35">
        <v>0</v>
      </c>
      <c r="AH66" s="35"/>
      <c r="AI66" s="36" t="str">
        <f t="shared" si="5"/>
        <v>проверка пройдена</v>
      </c>
    </row>
    <row r="67" spans="1:35" hidden="1" x14ac:dyDescent="0.25">
      <c r="A67" s="35" t="s">
        <v>64</v>
      </c>
      <c r="B67" s="35" t="s">
        <v>65</v>
      </c>
      <c r="C67" s="35" t="s">
        <v>369</v>
      </c>
      <c r="D67" s="35" t="str">
        <f>VLOOKUP(C67,'Коды программ'!$A$2:$B$578,2,FALSE)</f>
        <v>Строительство железных дорог, путь и путевое хозяйство</v>
      </c>
      <c r="E67" s="35" t="s">
        <v>33</v>
      </c>
      <c r="F67" s="35" t="s">
        <v>72</v>
      </c>
      <c r="G67" s="35" t="str">
        <f t="shared" si="4"/>
        <v>08.02.1004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35">
        <v>0</v>
      </c>
      <c r="AD67" s="35">
        <v>0</v>
      </c>
      <c r="AE67" s="35">
        <v>0</v>
      </c>
      <c r="AF67" s="35">
        <v>0</v>
      </c>
      <c r="AG67" s="35">
        <v>0</v>
      </c>
      <c r="AH67" s="35"/>
      <c r="AI67" s="36" t="str">
        <f t="shared" si="5"/>
        <v>проверка пройдена</v>
      </c>
    </row>
    <row r="68" spans="1:35" hidden="1" x14ac:dyDescent="0.25">
      <c r="A68" s="35" t="s">
        <v>64</v>
      </c>
      <c r="B68" s="35" t="s">
        <v>65</v>
      </c>
      <c r="C68" s="35" t="s">
        <v>369</v>
      </c>
      <c r="D68" s="35" t="str">
        <f>VLOOKUP(C68,'Коды программ'!$A$2:$B$578,2,FALSE)</f>
        <v>Строительство железных дорог, путь и путевое хозяйство</v>
      </c>
      <c r="E68" s="35" t="s">
        <v>34</v>
      </c>
      <c r="F68" s="35" t="s">
        <v>73</v>
      </c>
      <c r="G68" s="35" t="str">
        <f t="shared" si="4"/>
        <v>08.02.1005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/>
      <c r="AI68" s="36" t="str">
        <f t="shared" si="5"/>
        <v>проверка пройдена</v>
      </c>
    </row>
    <row r="69" spans="1:35" x14ac:dyDescent="0.25">
      <c r="A69" s="35" t="s">
        <v>64</v>
      </c>
      <c r="B69" s="35" t="s">
        <v>65</v>
      </c>
      <c r="C69" s="35" t="s">
        <v>222</v>
      </c>
      <c r="D69" s="35" t="str">
        <f>VLOOKUP(C69,'Коды программ'!$A$2:$B$578,2,FALSE)</f>
        <v>Наладчик аппаратного и программного обеспечения</v>
      </c>
      <c r="E69" s="35" t="s">
        <v>30</v>
      </c>
      <c r="F69" s="35" t="s">
        <v>68</v>
      </c>
      <c r="G69" s="35" t="str">
        <f t="shared" si="4"/>
        <v>09.01.0101</v>
      </c>
      <c r="H69" s="35">
        <v>45</v>
      </c>
      <c r="I69" s="35">
        <v>22</v>
      </c>
      <c r="J69" s="35">
        <v>15</v>
      </c>
      <c r="K69" s="35">
        <v>0</v>
      </c>
      <c r="L69" s="35">
        <v>0</v>
      </c>
      <c r="M69" s="35">
        <v>0</v>
      </c>
      <c r="N69" s="35">
        <v>2</v>
      </c>
      <c r="O69" s="35">
        <v>17</v>
      </c>
      <c r="P69" s="35">
        <v>2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1</v>
      </c>
      <c r="W69" s="35">
        <v>0</v>
      </c>
      <c r="X69" s="35">
        <v>1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 t="s">
        <v>224</v>
      </c>
      <c r="AI69" s="36" t="str">
        <f t="shared" si="5"/>
        <v>проверка пройдена</v>
      </c>
    </row>
    <row r="70" spans="1:35" hidden="1" x14ac:dyDescent="0.25">
      <c r="A70" s="35" t="s">
        <v>64</v>
      </c>
      <c r="B70" s="35" t="s">
        <v>65</v>
      </c>
      <c r="C70" s="35" t="s">
        <v>222</v>
      </c>
      <c r="D70" s="35" t="str">
        <f>VLOOKUP(C70,'Коды программ'!$A$2:$B$578,2,FALSE)</f>
        <v>Наладчик аппаратного и программного обеспечения</v>
      </c>
      <c r="E70" s="35" t="s">
        <v>31</v>
      </c>
      <c r="F70" s="35" t="s">
        <v>70</v>
      </c>
      <c r="G70" s="35" t="str">
        <f t="shared" si="4"/>
        <v>09.01.0102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/>
      <c r="AI70" s="36" t="str">
        <f t="shared" si="5"/>
        <v>проверка пройдена</v>
      </c>
    </row>
    <row r="71" spans="1:35" hidden="1" x14ac:dyDescent="0.25">
      <c r="A71" s="35" t="s">
        <v>64</v>
      </c>
      <c r="B71" s="35" t="s">
        <v>65</v>
      </c>
      <c r="C71" s="35" t="s">
        <v>222</v>
      </c>
      <c r="D71" s="35" t="str">
        <f>VLOOKUP(C71,'Коды программ'!$A$2:$B$578,2,FALSE)</f>
        <v>Наладчик аппаратного и программного обеспечения</v>
      </c>
      <c r="E71" s="35" t="s">
        <v>32</v>
      </c>
      <c r="F71" s="35" t="s">
        <v>71</v>
      </c>
      <c r="G71" s="35" t="str">
        <f t="shared" si="4"/>
        <v>09.01.0103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/>
      <c r="AI71" s="36" t="str">
        <f t="shared" si="5"/>
        <v>проверка пройдена</v>
      </c>
    </row>
    <row r="72" spans="1:35" hidden="1" x14ac:dyDescent="0.25">
      <c r="A72" s="35" t="s">
        <v>64</v>
      </c>
      <c r="B72" s="35" t="s">
        <v>65</v>
      </c>
      <c r="C72" s="35" t="s">
        <v>222</v>
      </c>
      <c r="D72" s="35" t="str">
        <f>VLOOKUP(C72,'Коды программ'!$A$2:$B$578,2,FALSE)</f>
        <v>Наладчик аппаратного и программного обеспечения</v>
      </c>
      <c r="E72" s="35" t="s">
        <v>33</v>
      </c>
      <c r="F72" s="35" t="s">
        <v>72</v>
      </c>
      <c r="G72" s="35" t="str">
        <f t="shared" si="4"/>
        <v>09.01.0104</v>
      </c>
      <c r="H72" s="35">
        <v>1</v>
      </c>
      <c r="I72" s="35">
        <v>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/>
      <c r="AI72" s="36" t="str">
        <f t="shared" si="5"/>
        <v>проверка пройдена</v>
      </c>
    </row>
    <row r="73" spans="1:35" hidden="1" x14ac:dyDescent="0.25">
      <c r="A73" s="35" t="s">
        <v>64</v>
      </c>
      <c r="B73" s="35" t="s">
        <v>65</v>
      </c>
      <c r="C73" s="35" t="s">
        <v>222</v>
      </c>
      <c r="D73" s="35" t="str">
        <f>VLOOKUP(C73,'Коды программ'!$A$2:$B$578,2,FALSE)</f>
        <v>Наладчик аппаратного и программного обеспечения</v>
      </c>
      <c r="E73" s="35" t="s">
        <v>34</v>
      </c>
      <c r="F73" s="35" t="s">
        <v>73</v>
      </c>
      <c r="G73" s="35" t="str">
        <f t="shared" si="4"/>
        <v>09.01.0105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35">
        <v>0</v>
      </c>
      <c r="Z73" s="35">
        <v>0</v>
      </c>
      <c r="AA73" s="35">
        <v>0</v>
      </c>
      <c r="AB73" s="35">
        <v>0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/>
      <c r="AI73" s="36" t="str">
        <f t="shared" si="5"/>
        <v>проверка пройдена</v>
      </c>
    </row>
    <row r="74" spans="1:35" x14ac:dyDescent="0.25">
      <c r="A74" s="35" t="s">
        <v>64</v>
      </c>
      <c r="B74" s="35" t="s">
        <v>65</v>
      </c>
      <c r="C74" s="35" t="s">
        <v>135</v>
      </c>
      <c r="D74" s="35" t="str">
        <f>VLOOKUP(C74,'Коды программ'!$A$2:$B$578,2,FALSE)</f>
        <v>Мастер по обработке цифровой информации</v>
      </c>
      <c r="E74" s="35" t="s">
        <v>30</v>
      </c>
      <c r="F74" s="35" t="s">
        <v>68</v>
      </c>
      <c r="G74" s="35" t="str">
        <f t="shared" ref="G74:G95" si="6">CONCATENATE(C74,E74)</f>
        <v>09.01.0301</v>
      </c>
      <c r="H74" s="35">
        <v>185</v>
      </c>
      <c r="I74" s="35">
        <v>77</v>
      </c>
      <c r="J74" s="35">
        <v>42</v>
      </c>
      <c r="K74" s="35">
        <v>17</v>
      </c>
      <c r="L74" s="35">
        <v>0</v>
      </c>
      <c r="M74" s="35">
        <v>2</v>
      </c>
      <c r="N74" s="35">
        <v>34</v>
      </c>
      <c r="O74" s="35">
        <v>29</v>
      </c>
      <c r="P74" s="35">
        <v>0</v>
      </c>
      <c r="Q74" s="35">
        <v>9</v>
      </c>
      <c r="R74" s="35">
        <v>8</v>
      </c>
      <c r="S74" s="35">
        <v>1</v>
      </c>
      <c r="T74" s="35">
        <v>3</v>
      </c>
      <c r="U74" s="35">
        <v>4</v>
      </c>
      <c r="V74" s="35">
        <v>1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12</v>
      </c>
      <c r="AC74" s="35">
        <v>0</v>
      </c>
      <c r="AD74" s="35">
        <v>1</v>
      </c>
      <c r="AE74" s="35">
        <v>1</v>
      </c>
      <c r="AF74" s="35">
        <v>0</v>
      </c>
      <c r="AG74" s="35">
        <v>3</v>
      </c>
      <c r="AH74" s="35" t="s">
        <v>137</v>
      </c>
      <c r="AI74" s="36" t="str">
        <f t="shared" ref="AI74:AI95" si="7">IF(H74=I74+L74+M74+N74+O74+P74+Q74+R74+S74+T74+U74+V74+W74+X74+Y74+Z74+AA74+AB74+AC74+AD74+AE74+AF74+AG74,"проверка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5" spans="1:35" hidden="1" x14ac:dyDescent="0.25">
      <c r="A75" s="35" t="s">
        <v>64</v>
      </c>
      <c r="B75" s="35" t="s">
        <v>65</v>
      </c>
      <c r="C75" s="35" t="s">
        <v>135</v>
      </c>
      <c r="D75" s="35" t="str">
        <f>VLOOKUP(C75,'Коды программ'!$A$2:$B$578,2,FALSE)</f>
        <v>Мастер по обработке цифровой информации</v>
      </c>
      <c r="E75" s="35" t="s">
        <v>31</v>
      </c>
      <c r="F75" s="35" t="s">
        <v>70</v>
      </c>
      <c r="G75" s="35" t="str">
        <f t="shared" si="6"/>
        <v>09.01.0302</v>
      </c>
      <c r="H75" s="35">
        <v>5</v>
      </c>
      <c r="I75" s="35">
        <v>3</v>
      </c>
      <c r="J75" s="35">
        <v>3</v>
      </c>
      <c r="K75" s="35">
        <v>0</v>
      </c>
      <c r="L75" s="35">
        <v>0</v>
      </c>
      <c r="M75" s="35">
        <v>0</v>
      </c>
      <c r="N75" s="35">
        <v>1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1</v>
      </c>
      <c r="W75" s="35">
        <v>0</v>
      </c>
      <c r="X75" s="35">
        <v>0</v>
      </c>
      <c r="Y75" s="35">
        <v>0</v>
      </c>
      <c r="Z75" s="35">
        <v>0</v>
      </c>
      <c r="AA75" s="35">
        <v>0</v>
      </c>
      <c r="AB75" s="35">
        <v>0</v>
      </c>
      <c r="AC75" s="35">
        <v>0</v>
      </c>
      <c r="AD75" s="35">
        <v>0</v>
      </c>
      <c r="AE75" s="35">
        <v>0</v>
      </c>
      <c r="AF75" s="35">
        <v>0</v>
      </c>
      <c r="AG75" s="35">
        <v>0</v>
      </c>
      <c r="AH75" s="35"/>
      <c r="AI75" s="36" t="str">
        <f t="shared" si="7"/>
        <v>проверка пройдена</v>
      </c>
    </row>
    <row r="76" spans="1:35" hidden="1" x14ac:dyDescent="0.25">
      <c r="A76" s="35" t="s">
        <v>64</v>
      </c>
      <c r="B76" s="35" t="s">
        <v>65</v>
      </c>
      <c r="C76" s="35" t="s">
        <v>135</v>
      </c>
      <c r="D76" s="35" t="str">
        <f>VLOOKUP(C76,'Коды программ'!$A$2:$B$578,2,FALSE)</f>
        <v>Мастер по обработке цифровой информации</v>
      </c>
      <c r="E76" s="35" t="s">
        <v>32</v>
      </c>
      <c r="F76" s="35" t="s">
        <v>71</v>
      </c>
      <c r="G76" s="35" t="str">
        <f t="shared" si="6"/>
        <v>09.01.0303</v>
      </c>
      <c r="H76" s="35">
        <v>3</v>
      </c>
      <c r="I76" s="35">
        <v>1</v>
      </c>
      <c r="J76" s="35">
        <v>1</v>
      </c>
      <c r="K76" s="35">
        <v>0</v>
      </c>
      <c r="L76" s="35">
        <v>0</v>
      </c>
      <c r="M76" s="35">
        <v>0</v>
      </c>
      <c r="N76" s="35">
        <v>1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1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/>
      <c r="AI76" s="36" t="str">
        <f t="shared" si="7"/>
        <v>проверка пройдена</v>
      </c>
    </row>
    <row r="77" spans="1:35" hidden="1" x14ac:dyDescent="0.25">
      <c r="A77" s="35" t="s">
        <v>64</v>
      </c>
      <c r="B77" s="35" t="s">
        <v>65</v>
      </c>
      <c r="C77" s="35" t="s">
        <v>135</v>
      </c>
      <c r="D77" s="35" t="str">
        <f>VLOOKUP(C77,'Коды программ'!$A$2:$B$578,2,FALSE)</f>
        <v>Мастер по обработке цифровой информации</v>
      </c>
      <c r="E77" s="35" t="s">
        <v>33</v>
      </c>
      <c r="F77" s="35" t="s">
        <v>72</v>
      </c>
      <c r="G77" s="35" t="str">
        <f t="shared" si="6"/>
        <v>09.01.0304</v>
      </c>
      <c r="H77" s="35">
        <v>24</v>
      </c>
      <c r="I77" s="35">
        <v>3</v>
      </c>
      <c r="J77" s="35">
        <v>1</v>
      </c>
      <c r="K77" s="35">
        <v>1</v>
      </c>
      <c r="L77" s="35">
        <v>0</v>
      </c>
      <c r="M77" s="35">
        <v>0</v>
      </c>
      <c r="N77" s="35">
        <v>3</v>
      </c>
      <c r="O77" s="35">
        <v>0</v>
      </c>
      <c r="P77" s="35">
        <v>0</v>
      </c>
      <c r="Q77" s="35">
        <v>0</v>
      </c>
      <c r="R77" s="35">
        <v>1</v>
      </c>
      <c r="S77" s="35">
        <v>0</v>
      </c>
      <c r="T77" s="35">
        <v>3</v>
      </c>
      <c r="U77" s="35">
        <v>2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8</v>
      </c>
      <c r="AC77" s="35">
        <v>0</v>
      </c>
      <c r="AD77" s="35">
        <v>1</v>
      </c>
      <c r="AE77" s="35">
        <v>0</v>
      </c>
      <c r="AF77" s="35">
        <v>0</v>
      </c>
      <c r="AG77" s="35">
        <v>3</v>
      </c>
      <c r="AH77" s="35"/>
      <c r="AI77" s="36" t="str">
        <f t="shared" si="7"/>
        <v>проверка пройдена</v>
      </c>
    </row>
    <row r="78" spans="1:35" hidden="1" x14ac:dyDescent="0.25">
      <c r="A78" s="35" t="s">
        <v>64</v>
      </c>
      <c r="B78" s="35" t="s">
        <v>65</v>
      </c>
      <c r="C78" s="35" t="s">
        <v>135</v>
      </c>
      <c r="D78" s="35" t="str">
        <f>VLOOKUP(C78,'Коды программ'!$A$2:$B$578,2,FALSE)</f>
        <v>Мастер по обработке цифровой информации</v>
      </c>
      <c r="E78" s="35" t="s">
        <v>34</v>
      </c>
      <c r="F78" s="35" t="s">
        <v>73</v>
      </c>
      <c r="G78" s="35" t="str">
        <f t="shared" si="6"/>
        <v>09.01.0305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/>
      <c r="AI78" s="36" t="str">
        <f t="shared" si="7"/>
        <v>проверка пройдена</v>
      </c>
    </row>
    <row r="79" spans="1:35" x14ac:dyDescent="0.25">
      <c r="A79" s="35" t="s">
        <v>64</v>
      </c>
      <c r="B79" s="35" t="s">
        <v>65</v>
      </c>
      <c r="C79" s="35" t="s">
        <v>249</v>
      </c>
      <c r="D79" s="35" t="str">
        <f>VLOOKUP(C79,'Коды программ'!$A$2:$B$578,2,FALSE)</f>
        <v>Компьютерные системы и комплексы</v>
      </c>
      <c r="E79" s="35" t="s">
        <v>30</v>
      </c>
      <c r="F79" s="35" t="s">
        <v>68</v>
      </c>
      <c r="G79" s="35" t="str">
        <f t="shared" si="6"/>
        <v>09.02.0101</v>
      </c>
      <c r="H79" s="35">
        <v>127</v>
      </c>
      <c r="I79" s="35">
        <v>42</v>
      </c>
      <c r="J79" s="35">
        <v>26</v>
      </c>
      <c r="K79" s="35">
        <v>14</v>
      </c>
      <c r="L79" s="35">
        <v>1</v>
      </c>
      <c r="M79" s="35">
        <v>5</v>
      </c>
      <c r="N79" s="35">
        <v>25</v>
      </c>
      <c r="O79" s="35">
        <v>32</v>
      </c>
      <c r="P79" s="35">
        <v>0</v>
      </c>
      <c r="Q79" s="35">
        <v>0</v>
      </c>
      <c r="R79" s="35">
        <v>14</v>
      </c>
      <c r="S79" s="35">
        <v>1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1</v>
      </c>
      <c r="AC79" s="35">
        <v>0</v>
      </c>
      <c r="AD79" s="35">
        <v>0</v>
      </c>
      <c r="AE79" s="35">
        <v>6</v>
      </c>
      <c r="AF79" s="35">
        <v>0</v>
      </c>
      <c r="AG79" s="35">
        <v>0</v>
      </c>
      <c r="AH79" s="35" t="s">
        <v>248</v>
      </c>
      <c r="AI79" s="36" t="str">
        <f t="shared" si="7"/>
        <v>проверка пройдена</v>
      </c>
    </row>
    <row r="80" spans="1:35" hidden="1" x14ac:dyDescent="0.25">
      <c r="A80" s="35" t="s">
        <v>64</v>
      </c>
      <c r="B80" s="35" t="s">
        <v>65</v>
      </c>
      <c r="C80" s="35" t="s">
        <v>249</v>
      </c>
      <c r="D80" s="35" t="str">
        <f>VLOOKUP(C80,'Коды программ'!$A$2:$B$578,2,FALSE)</f>
        <v>Компьютерные системы и комплексы</v>
      </c>
      <c r="E80" s="35" t="s">
        <v>31</v>
      </c>
      <c r="F80" s="35" t="s">
        <v>70</v>
      </c>
      <c r="G80" s="35" t="str">
        <f t="shared" si="6"/>
        <v>09.02.0102</v>
      </c>
      <c r="H80" s="35">
        <v>1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1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/>
      <c r="AI80" s="36" t="str">
        <f t="shared" si="7"/>
        <v>проверка пройдена</v>
      </c>
    </row>
    <row r="81" spans="1:35" hidden="1" x14ac:dyDescent="0.25">
      <c r="A81" s="35" t="s">
        <v>64</v>
      </c>
      <c r="B81" s="35" t="s">
        <v>65</v>
      </c>
      <c r="C81" s="35" t="s">
        <v>249</v>
      </c>
      <c r="D81" s="35" t="str">
        <f>VLOOKUP(C81,'Коды программ'!$A$2:$B$578,2,FALSE)</f>
        <v>Компьютерные системы и комплексы</v>
      </c>
      <c r="E81" s="35" t="s">
        <v>32</v>
      </c>
      <c r="F81" s="35" t="s">
        <v>71</v>
      </c>
      <c r="G81" s="35" t="str">
        <f t="shared" si="6"/>
        <v>09.02.0103</v>
      </c>
      <c r="H81" s="35">
        <v>1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1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/>
      <c r="AI81" s="36" t="str">
        <f t="shared" si="7"/>
        <v>проверка пройдена</v>
      </c>
    </row>
    <row r="82" spans="1:35" hidden="1" x14ac:dyDescent="0.25">
      <c r="A82" s="35" t="s">
        <v>64</v>
      </c>
      <c r="B82" s="35" t="s">
        <v>65</v>
      </c>
      <c r="C82" s="35" t="s">
        <v>249</v>
      </c>
      <c r="D82" s="35" t="str">
        <f>VLOOKUP(C82,'Коды программ'!$A$2:$B$578,2,FALSE)</f>
        <v>Компьютерные системы и комплексы</v>
      </c>
      <c r="E82" s="35" t="s">
        <v>33</v>
      </c>
      <c r="F82" s="35" t="s">
        <v>72</v>
      </c>
      <c r="G82" s="35" t="str">
        <f t="shared" si="6"/>
        <v>09.02.0104</v>
      </c>
      <c r="H82" s="35">
        <v>1</v>
      </c>
      <c r="I82" s="35">
        <v>1</v>
      </c>
      <c r="J82" s="35">
        <v>1</v>
      </c>
      <c r="K82" s="35">
        <v>1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/>
      <c r="AI82" s="36" t="str">
        <f t="shared" si="7"/>
        <v>проверка пройдена</v>
      </c>
    </row>
    <row r="83" spans="1:35" hidden="1" x14ac:dyDescent="0.25">
      <c r="A83" s="35" t="s">
        <v>64</v>
      </c>
      <c r="B83" s="35" t="s">
        <v>65</v>
      </c>
      <c r="C83" s="35" t="s">
        <v>249</v>
      </c>
      <c r="D83" s="35" t="str">
        <f>VLOOKUP(C83,'Коды программ'!$A$2:$B$578,2,FALSE)</f>
        <v>Компьютерные системы и комплексы</v>
      </c>
      <c r="E83" s="35" t="s">
        <v>34</v>
      </c>
      <c r="F83" s="35" t="s">
        <v>73</v>
      </c>
      <c r="G83" s="35" t="str">
        <f t="shared" si="6"/>
        <v>09.02.0105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/>
      <c r="AI83" s="36" t="str">
        <f t="shared" si="7"/>
        <v>проверка пройдена</v>
      </c>
    </row>
    <row r="84" spans="1:35" x14ac:dyDescent="0.25">
      <c r="A84" s="35" t="s">
        <v>64</v>
      </c>
      <c r="B84" s="35" t="s">
        <v>65</v>
      </c>
      <c r="C84" s="35" t="s">
        <v>212</v>
      </c>
      <c r="D84" s="35" t="str">
        <f>VLOOKUP(C84,'Коды программ'!$A$2:$B$578,2,FALSE)</f>
        <v>Программирование в компьютерных системах</v>
      </c>
      <c r="E84" s="35" t="s">
        <v>30</v>
      </c>
      <c r="F84" s="35" t="s">
        <v>68</v>
      </c>
      <c r="G84" s="35" t="str">
        <f t="shared" si="6"/>
        <v>09.02.0301</v>
      </c>
      <c r="H84" s="35">
        <v>146</v>
      </c>
      <c r="I84" s="35">
        <v>41</v>
      </c>
      <c r="J84" s="35">
        <v>24</v>
      </c>
      <c r="K84" s="35">
        <v>3</v>
      </c>
      <c r="L84" s="35">
        <v>0</v>
      </c>
      <c r="M84" s="35">
        <v>12</v>
      </c>
      <c r="N84" s="35">
        <v>10</v>
      </c>
      <c r="O84" s="35">
        <v>45</v>
      </c>
      <c r="P84" s="35">
        <v>1</v>
      </c>
      <c r="Q84" s="35">
        <v>1</v>
      </c>
      <c r="R84" s="35">
        <v>21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1</v>
      </c>
      <c r="Y84" s="35">
        <v>1</v>
      </c>
      <c r="Z84" s="35">
        <v>0</v>
      </c>
      <c r="AA84" s="35">
        <v>0</v>
      </c>
      <c r="AB84" s="35">
        <v>4</v>
      </c>
      <c r="AC84" s="35">
        <v>0</v>
      </c>
      <c r="AD84" s="35">
        <v>0</v>
      </c>
      <c r="AE84" s="35">
        <v>4</v>
      </c>
      <c r="AF84" s="35">
        <v>0</v>
      </c>
      <c r="AG84" s="35">
        <v>5</v>
      </c>
      <c r="AH84" s="35"/>
      <c r="AI84" s="36" t="str">
        <f t="shared" si="7"/>
        <v>проверка пройдена</v>
      </c>
    </row>
    <row r="85" spans="1:35" hidden="1" x14ac:dyDescent="0.25">
      <c r="A85" s="35" t="s">
        <v>64</v>
      </c>
      <c r="B85" s="35" t="s">
        <v>65</v>
      </c>
      <c r="C85" s="35" t="s">
        <v>212</v>
      </c>
      <c r="D85" s="35" t="str">
        <f>VLOOKUP(C85,'Коды программ'!$A$2:$B$578,2,FALSE)</f>
        <v>Программирование в компьютерных системах</v>
      </c>
      <c r="E85" s="35" t="s">
        <v>31</v>
      </c>
      <c r="F85" s="35" t="s">
        <v>70</v>
      </c>
      <c r="G85" s="35" t="str">
        <f t="shared" si="6"/>
        <v>09.02.0302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/>
      <c r="AI85" s="36" t="str">
        <f t="shared" si="7"/>
        <v>проверка пройдена</v>
      </c>
    </row>
    <row r="86" spans="1:35" hidden="1" x14ac:dyDescent="0.25">
      <c r="A86" s="35" t="s">
        <v>64</v>
      </c>
      <c r="B86" s="35" t="s">
        <v>65</v>
      </c>
      <c r="C86" s="35" t="s">
        <v>212</v>
      </c>
      <c r="D86" s="35" t="str">
        <f>VLOOKUP(C86,'Коды программ'!$A$2:$B$578,2,FALSE)</f>
        <v>Программирование в компьютерных системах</v>
      </c>
      <c r="E86" s="35" t="s">
        <v>32</v>
      </c>
      <c r="F86" s="35" t="s">
        <v>71</v>
      </c>
      <c r="G86" s="35" t="str">
        <f t="shared" si="6"/>
        <v>09.02.0303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/>
      <c r="AI86" s="36" t="str">
        <f t="shared" si="7"/>
        <v>проверка пройдена</v>
      </c>
    </row>
    <row r="87" spans="1:35" hidden="1" x14ac:dyDescent="0.25">
      <c r="A87" s="35" t="s">
        <v>64</v>
      </c>
      <c r="B87" s="35" t="s">
        <v>65</v>
      </c>
      <c r="C87" s="35" t="s">
        <v>212</v>
      </c>
      <c r="D87" s="35" t="str">
        <f>VLOOKUP(C87,'Коды программ'!$A$2:$B$578,2,FALSE)</f>
        <v>Программирование в компьютерных системах</v>
      </c>
      <c r="E87" s="35" t="s">
        <v>33</v>
      </c>
      <c r="F87" s="35" t="s">
        <v>72</v>
      </c>
      <c r="G87" s="35" t="str">
        <f t="shared" si="6"/>
        <v>09.02.0304</v>
      </c>
      <c r="H87" s="35">
        <v>2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2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/>
      <c r="AI87" s="36" t="str">
        <f t="shared" si="7"/>
        <v>проверка пройдена</v>
      </c>
    </row>
    <row r="88" spans="1:35" hidden="1" x14ac:dyDescent="0.25">
      <c r="A88" s="35" t="s">
        <v>64</v>
      </c>
      <c r="B88" s="35" t="s">
        <v>65</v>
      </c>
      <c r="C88" s="35" t="s">
        <v>212</v>
      </c>
      <c r="D88" s="35" t="str">
        <f>VLOOKUP(C88,'Коды программ'!$A$2:$B$578,2,FALSE)</f>
        <v>Программирование в компьютерных системах</v>
      </c>
      <c r="E88" s="35" t="s">
        <v>34</v>
      </c>
      <c r="F88" s="35" t="s">
        <v>73</v>
      </c>
      <c r="G88" s="35" t="str">
        <f t="shared" si="6"/>
        <v>09.02.0305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/>
      <c r="AI88" s="36" t="str">
        <f t="shared" si="7"/>
        <v>проверка пройдена</v>
      </c>
    </row>
    <row r="89" spans="1:35" x14ac:dyDescent="0.25">
      <c r="A89" s="35" t="s">
        <v>64</v>
      </c>
      <c r="B89" s="35" t="s">
        <v>65</v>
      </c>
      <c r="C89" s="35" t="s">
        <v>108</v>
      </c>
      <c r="D89" s="35" t="str">
        <f>VLOOKUP(C89,'Коды программ'!$A$2:$B$578,2,FALSE)</f>
        <v>Информационные системы (по отраслям)</v>
      </c>
      <c r="E89" s="35" t="s">
        <v>30</v>
      </c>
      <c r="F89" s="35" t="s">
        <v>68</v>
      </c>
      <c r="G89" s="35" t="str">
        <f t="shared" si="6"/>
        <v>09.02.0401</v>
      </c>
      <c r="H89" s="35">
        <v>166</v>
      </c>
      <c r="I89" s="35">
        <v>73</v>
      </c>
      <c r="J89" s="35">
        <v>38</v>
      </c>
      <c r="K89" s="35">
        <v>6</v>
      </c>
      <c r="L89" s="35">
        <v>1</v>
      </c>
      <c r="M89" s="35">
        <v>3</v>
      </c>
      <c r="N89" s="35">
        <v>29</v>
      </c>
      <c r="O89" s="35">
        <v>45</v>
      </c>
      <c r="P89" s="35">
        <v>0</v>
      </c>
      <c r="Q89" s="35">
        <v>1</v>
      </c>
      <c r="R89" s="35">
        <v>2</v>
      </c>
      <c r="S89" s="35">
        <v>1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1</v>
      </c>
      <c r="Z89" s="35">
        <v>0</v>
      </c>
      <c r="AA89" s="35">
        <v>0</v>
      </c>
      <c r="AB89" s="35">
        <v>4</v>
      </c>
      <c r="AC89" s="35">
        <v>1</v>
      </c>
      <c r="AD89" s="35">
        <v>1</v>
      </c>
      <c r="AE89" s="35">
        <v>4</v>
      </c>
      <c r="AF89" s="35">
        <v>0</v>
      </c>
      <c r="AG89" s="35">
        <v>0</v>
      </c>
      <c r="AH89" s="35"/>
      <c r="AI89" s="36" t="str">
        <f t="shared" si="7"/>
        <v>проверка пройдена</v>
      </c>
    </row>
    <row r="90" spans="1:35" hidden="1" x14ac:dyDescent="0.25">
      <c r="A90" s="35" t="s">
        <v>64</v>
      </c>
      <c r="B90" s="35" t="s">
        <v>65</v>
      </c>
      <c r="C90" s="35" t="s">
        <v>108</v>
      </c>
      <c r="D90" s="35" t="str">
        <f>VLOOKUP(C90,'Коды программ'!$A$2:$B$578,2,FALSE)</f>
        <v>Информационные системы (по отраслям)</v>
      </c>
      <c r="E90" s="35" t="s">
        <v>31</v>
      </c>
      <c r="F90" s="35" t="s">
        <v>70</v>
      </c>
      <c r="G90" s="35" t="str">
        <f t="shared" si="6"/>
        <v>09.02.0402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/>
      <c r="AI90" s="36" t="str">
        <f t="shared" si="7"/>
        <v>проверка пройдена</v>
      </c>
    </row>
    <row r="91" spans="1:35" hidden="1" x14ac:dyDescent="0.25">
      <c r="A91" s="35" t="s">
        <v>64</v>
      </c>
      <c r="B91" s="35" t="s">
        <v>65</v>
      </c>
      <c r="C91" s="35" t="s">
        <v>108</v>
      </c>
      <c r="D91" s="35" t="str">
        <f>VLOOKUP(C91,'Коды программ'!$A$2:$B$578,2,FALSE)</f>
        <v>Информационные системы (по отраслям)</v>
      </c>
      <c r="E91" s="35" t="s">
        <v>32</v>
      </c>
      <c r="F91" s="35" t="s">
        <v>71</v>
      </c>
      <c r="G91" s="35" t="str">
        <f t="shared" si="6"/>
        <v>09.02.0403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/>
      <c r="AI91" s="36" t="str">
        <f t="shared" si="7"/>
        <v>проверка пройдена</v>
      </c>
    </row>
    <row r="92" spans="1:35" hidden="1" x14ac:dyDescent="0.25">
      <c r="A92" s="35" t="s">
        <v>64</v>
      </c>
      <c r="B92" s="35" t="s">
        <v>65</v>
      </c>
      <c r="C92" s="35" t="s">
        <v>108</v>
      </c>
      <c r="D92" s="35" t="str">
        <f>VLOOKUP(C92,'Коды программ'!$A$2:$B$578,2,FALSE)</f>
        <v>Информационные системы (по отраслям)</v>
      </c>
      <c r="E92" s="35" t="s">
        <v>33</v>
      </c>
      <c r="F92" s="35" t="s">
        <v>72</v>
      </c>
      <c r="G92" s="35" t="str">
        <f t="shared" si="6"/>
        <v>09.02.0404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/>
      <c r="AI92" s="36" t="str">
        <f t="shared" si="7"/>
        <v>проверка пройдена</v>
      </c>
    </row>
    <row r="93" spans="1:35" hidden="1" x14ac:dyDescent="0.25">
      <c r="A93" s="35" t="s">
        <v>64</v>
      </c>
      <c r="B93" s="35" t="s">
        <v>65</v>
      </c>
      <c r="C93" s="35" t="s">
        <v>108</v>
      </c>
      <c r="D93" s="35" t="str">
        <f>VLOOKUP(C93,'Коды программ'!$A$2:$B$578,2,FALSE)</f>
        <v>Информационные системы (по отраслям)</v>
      </c>
      <c r="E93" s="35" t="s">
        <v>34</v>
      </c>
      <c r="F93" s="35" t="s">
        <v>73</v>
      </c>
      <c r="G93" s="35" t="str">
        <f t="shared" si="6"/>
        <v>09.02.0405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/>
      <c r="AI93" s="36" t="str">
        <f t="shared" si="7"/>
        <v>проверка пройдена</v>
      </c>
    </row>
    <row r="94" spans="1:35" x14ac:dyDescent="0.25">
      <c r="A94" s="35" t="s">
        <v>64</v>
      </c>
      <c r="B94" s="35" t="s">
        <v>65</v>
      </c>
      <c r="C94" s="35" t="s">
        <v>101</v>
      </c>
      <c r="D94" s="35" t="str">
        <f>VLOOKUP(C94,'Коды программ'!$A$2:$B$578,2,FALSE)</f>
        <v>Прикладная информатика (по отраслям)</v>
      </c>
      <c r="E94" s="35" t="s">
        <v>30</v>
      </c>
      <c r="F94" s="35" t="s">
        <v>68</v>
      </c>
      <c r="G94" s="35" t="str">
        <f t="shared" si="6"/>
        <v>09.02.0501</v>
      </c>
      <c r="H94" s="35">
        <v>63</v>
      </c>
      <c r="I94" s="35">
        <v>37</v>
      </c>
      <c r="J94" s="35">
        <v>30</v>
      </c>
      <c r="K94" s="35">
        <v>16</v>
      </c>
      <c r="L94" s="35">
        <v>0</v>
      </c>
      <c r="M94" s="35">
        <v>7</v>
      </c>
      <c r="N94" s="35">
        <v>4</v>
      </c>
      <c r="O94" s="35">
        <v>3</v>
      </c>
      <c r="P94" s="35">
        <v>5</v>
      </c>
      <c r="Q94" s="35">
        <v>1</v>
      </c>
      <c r="R94" s="35">
        <v>2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2</v>
      </c>
      <c r="Z94" s="35">
        <v>0</v>
      </c>
      <c r="AA94" s="35">
        <v>0</v>
      </c>
      <c r="AB94" s="35">
        <v>2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 t="s">
        <v>103</v>
      </c>
      <c r="AI94" s="36" t="str">
        <f t="shared" si="7"/>
        <v>проверка пройдена</v>
      </c>
    </row>
    <row r="95" spans="1:35" hidden="1" x14ac:dyDescent="0.25">
      <c r="A95" s="35" t="s">
        <v>64</v>
      </c>
      <c r="B95" s="35" t="s">
        <v>65</v>
      </c>
      <c r="C95" s="35" t="s">
        <v>101</v>
      </c>
      <c r="D95" s="35" t="str">
        <f>VLOOKUP(C95,'Коды программ'!$A$2:$B$578,2,FALSE)</f>
        <v>Прикладная информатика (по отраслям)</v>
      </c>
      <c r="E95" s="35" t="s">
        <v>31</v>
      </c>
      <c r="F95" s="35" t="s">
        <v>70</v>
      </c>
      <c r="G95" s="35" t="str">
        <f t="shared" si="6"/>
        <v>09.02.0502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/>
      <c r="AI95" s="36" t="str">
        <f t="shared" si="7"/>
        <v>проверка пройдена</v>
      </c>
    </row>
    <row r="96" spans="1:35" hidden="1" x14ac:dyDescent="0.25">
      <c r="A96" s="35" t="s">
        <v>64</v>
      </c>
      <c r="B96" s="35" t="s">
        <v>65</v>
      </c>
      <c r="C96" s="35" t="s">
        <v>101</v>
      </c>
      <c r="D96" s="35" t="str">
        <f>VLOOKUP(C96,'Коды программ'!$A$2:$B$578,2,FALSE)</f>
        <v>Прикладная информатика (по отраслям)</v>
      </c>
      <c r="E96" s="35" t="s">
        <v>32</v>
      </c>
      <c r="F96" s="35" t="s">
        <v>71</v>
      </c>
      <c r="G96" s="35" t="str">
        <f t="shared" ref="G96:G118" si="8">CONCATENATE(C96,E96)</f>
        <v>09.02.0503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/>
      <c r="AI96" s="36" t="str">
        <f t="shared" ref="AI96:AI118" si="9">IF(H96=I96+L96+M96+N96+O96+P96+Q96+R96+S96+T96+U96+V96+W96+X96+Y96+Z96+AA96+AB96+AC96+AD96+AE96+AF96+AG96,"проверка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97" spans="1:35" hidden="1" x14ac:dyDescent="0.25">
      <c r="A97" s="35" t="s">
        <v>64</v>
      </c>
      <c r="B97" s="35" t="s">
        <v>65</v>
      </c>
      <c r="C97" s="35" t="s">
        <v>101</v>
      </c>
      <c r="D97" s="35" t="str">
        <f>VLOOKUP(C97,'Коды программ'!$A$2:$B$578,2,FALSE)</f>
        <v>Прикладная информатика (по отраслям)</v>
      </c>
      <c r="E97" s="35" t="s">
        <v>33</v>
      </c>
      <c r="F97" s="35" t="s">
        <v>72</v>
      </c>
      <c r="G97" s="35" t="str">
        <f t="shared" si="8"/>
        <v>09.02.0504</v>
      </c>
      <c r="H97" s="35">
        <v>1</v>
      </c>
      <c r="I97" s="35">
        <v>0</v>
      </c>
      <c r="J97" s="35">
        <v>0</v>
      </c>
      <c r="K97" s="35">
        <v>0</v>
      </c>
      <c r="L97" s="35">
        <v>0</v>
      </c>
      <c r="M97" s="35">
        <v>1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/>
      <c r="AI97" s="36" t="str">
        <f t="shared" si="9"/>
        <v>проверка пройдена</v>
      </c>
    </row>
    <row r="98" spans="1:35" hidden="1" x14ac:dyDescent="0.25">
      <c r="A98" s="35" t="s">
        <v>64</v>
      </c>
      <c r="B98" s="35" t="s">
        <v>65</v>
      </c>
      <c r="C98" s="35" t="s">
        <v>101</v>
      </c>
      <c r="D98" s="35" t="str">
        <f>VLOOKUP(C98,'Коды программ'!$A$2:$B$578,2,FALSE)</f>
        <v>Прикладная информатика (по отраслям)</v>
      </c>
      <c r="E98" s="35" t="s">
        <v>34</v>
      </c>
      <c r="F98" s="35" t="s">
        <v>73</v>
      </c>
      <c r="G98" s="35" t="str">
        <f t="shared" si="8"/>
        <v>09.02.0505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/>
      <c r="AI98" s="36" t="str">
        <f t="shared" si="9"/>
        <v>проверка пройдена</v>
      </c>
    </row>
    <row r="99" spans="1:35" x14ac:dyDescent="0.25">
      <c r="A99" s="35" t="s">
        <v>64</v>
      </c>
      <c r="B99" s="35" t="s">
        <v>65</v>
      </c>
      <c r="C99" s="35" t="s">
        <v>112</v>
      </c>
      <c r="D99" s="35" t="str">
        <f>VLOOKUP(C99,'Коды программ'!$A$2:$B$578,2,FALSE)</f>
        <v>Информационные системы и программирование</v>
      </c>
      <c r="E99" s="35" t="s">
        <v>30</v>
      </c>
      <c r="F99" s="35" t="s">
        <v>68</v>
      </c>
      <c r="G99" s="35" t="str">
        <f t="shared" si="8"/>
        <v>09.02.0701</v>
      </c>
      <c r="H99" s="35">
        <v>55</v>
      </c>
      <c r="I99" s="35">
        <v>27</v>
      </c>
      <c r="J99" s="35">
        <v>17</v>
      </c>
      <c r="K99" s="35">
        <v>4</v>
      </c>
      <c r="L99" s="35">
        <v>0</v>
      </c>
      <c r="M99" s="35">
        <v>1</v>
      </c>
      <c r="N99" s="35">
        <v>6</v>
      </c>
      <c r="O99" s="35">
        <v>16</v>
      </c>
      <c r="P99" s="35">
        <v>0</v>
      </c>
      <c r="Q99" s="35">
        <v>0</v>
      </c>
      <c r="R99" s="35">
        <v>4</v>
      </c>
      <c r="S99" s="35">
        <v>1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 t="s">
        <v>114</v>
      </c>
      <c r="AI99" s="36" t="str">
        <f t="shared" si="9"/>
        <v>проверка пройдена</v>
      </c>
    </row>
    <row r="100" spans="1:35" hidden="1" x14ac:dyDescent="0.25">
      <c r="A100" s="35" t="s">
        <v>64</v>
      </c>
      <c r="B100" s="35" t="s">
        <v>65</v>
      </c>
      <c r="C100" s="35" t="s">
        <v>112</v>
      </c>
      <c r="D100" s="35" t="str">
        <f>VLOOKUP(C100,'Коды программ'!$A$2:$B$578,2,FALSE)</f>
        <v>Информационные системы и программирование</v>
      </c>
      <c r="E100" s="35" t="s">
        <v>31</v>
      </c>
      <c r="F100" s="35" t="s">
        <v>70</v>
      </c>
      <c r="G100" s="35" t="str">
        <f t="shared" si="8"/>
        <v>09.02.0702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/>
      <c r="AI100" s="36" t="str">
        <f t="shared" si="9"/>
        <v>проверка пройдена</v>
      </c>
    </row>
    <row r="101" spans="1:35" hidden="1" x14ac:dyDescent="0.25">
      <c r="A101" s="35" t="s">
        <v>64</v>
      </c>
      <c r="B101" s="35" t="s">
        <v>65</v>
      </c>
      <c r="C101" s="35" t="s">
        <v>112</v>
      </c>
      <c r="D101" s="35" t="str">
        <f>VLOOKUP(C101,'Коды программ'!$A$2:$B$578,2,FALSE)</f>
        <v>Информационные системы и программирование</v>
      </c>
      <c r="E101" s="35" t="s">
        <v>32</v>
      </c>
      <c r="F101" s="35" t="s">
        <v>71</v>
      </c>
      <c r="G101" s="35" t="str">
        <f t="shared" si="8"/>
        <v>09.02.0703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/>
      <c r="AI101" s="36" t="str">
        <f t="shared" si="9"/>
        <v>проверка пройдена</v>
      </c>
    </row>
    <row r="102" spans="1:35" hidden="1" x14ac:dyDescent="0.25">
      <c r="A102" s="35" t="s">
        <v>64</v>
      </c>
      <c r="B102" s="35" t="s">
        <v>65</v>
      </c>
      <c r="C102" s="35" t="s">
        <v>112</v>
      </c>
      <c r="D102" s="35" t="str">
        <f>VLOOKUP(C102,'Коды программ'!$A$2:$B$578,2,FALSE)</f>
        <v>Информационные системы и программирование</v>
      </c>
      <c r="E102" s="35" t="s">
        <v>33</v>
      </c>
      <c r="F102" s="35" t="s">
        <v>72</v>
      </c>
      <c r="G102" s="35" t="str">
        <f t="shared" si="8"/>
        <v>09.02.0704</v>
      </c>
      <c r="H102" s="35">
        <v>5</v>
      </c>
      <c r="I102" s="35">
        <v>3</v>
      </c>
      <c r="J102" s="35">
        <v>0</v>
      </c>
      <c r="K102" s="35">
        <v>0</v>
      </c>
      <c r="L102" s="35">
        <v>0</v>
      </c>
      <c r="M102" s="35">
        <v>0</v>
      </c>
      <c r="N102" s="35">
        <v>1</v>
      </c>
      <c r="O102" s="35">
        <v>0</v>
      </c>
      <c r="P102" s="35">
        <v>0</v>
      </c>
      <c r="Q102" s="35">
        <v>0</v>
      </c>
      <c r="R102" s="35">
        <v>0</v>
      </c>
      <c r="S102" s="35">
        <v>1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/>
      <c r="AI102" s="36" t="str">
        <f t="shared" si="9"/>
        <v>проверка пройдена</v>
      </c>
    </row>
    <row r="103" spans="1:35" hidden="1" x14ac:dyDescent="0.25">
      <c r="A103" s="35" t="s">
        <v>64</v>
      </c>
      <c r="B103" s="35" t="s">
        <v>65</v>
      </c>
      <c r="C103" s="35" t="s">
        <v>112</v>
      </c>
      <c r="D103" s="35" t="str">
        <f>VLOOKUP(C103,'Коды программ'!$A$2:$B$578,2,FALSE)</f>
        <v>Информационные системы и программирование</v>
      </c>
      <c r="E103" s="35" t="s">
        <v>34</v>
      </c>
      <c r="F103" s="35" t="s">
        <v>73</v>
      </c>
      <c r="G103" s="35" t="str">
        <f t="shared" si="8"/>
        <v>09.02.0705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/>
      <c r="AI103" s="36" t="str">
        <f t="shared" si="9"/>
        <v>проверка пройдена</v>
      </c>
    </row>
    <row r="104" spans="1:35" x14ac:dyDescent="0.25">
      <c r="A104" s="35" t="s">
        <v>64</v>
      </c>
      <c r="B104" s="35" t="s">
        <v>65</v>
      </c>
      <c r="C104" s="35" t="s">
        <v>270</v>
      </c>
      <c r="D104" s="35" t="str">
        <f>VLOOKUP(C104,'Коды программ'!$A$2:$B$578,2,FALSE)</f>
        <v>Радиотехнические информационные системы</v>
      </c>
      <c r="E104" s="35" t="s">
        <v>30</v>
      </c>
      <c r="F104" s="35" t="s">
        <v>68</v>
      </c>
      <c r="G104" s="35" t="str">
        <f t="shared" si="8"/>
        <v>11.02.0701</v>
      </c>
      <c r="H104" s="35">
        <v>20</v>
      </c>
      <c r="I104" s="35">
        <v>4</v>
      </c>
      <c r="J104" s="35">
        <v>4</v>
      </c>
      <c r="K104" s="35">
        <v>4</v>
      </c>
      <c r="L104" s="35">
        <v>0</v>
      </c>
      <c r="M104" s="35">
        <v>0</v>
      </c>
      <c r="N104" s="35">
        <v>2</v>
      </c>
      <c r="O104" s="35">
        <v>11</v>
      </c>
      <c r="P104" s="35">
        <v>0</v>
      </c>
      <c r="Q104" s="35">
        <v>2</v>
      </c>
      <c r="R104" s="35">
        <v>0</v>
      </c>
      <c r="S104" s="35">
        <v>0</v>
      </c>
      <c r="T104" s="35">
        <v>0</v>
      </c>
      <c r="U104" s="35">
        <v>1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 t="s">
        <v>272</v>
      </c>
      <c r="AI104" s="36" t="str">
        <f t="shared" si="9"/>
        <v>проверка пройдена</v>
      </c>
    </row>
    <row r="105" spans="1:35" hidden="1" x14ac:dyDescent="0.25">
      <c r="A105" s="35" t="s">
        <v>64</v>
      </c>
      <c r="B105" s="35" t="s">
        <v>65</v>
      </c>
      <c r="C105" s="35" t="s">
        <v>270</v>
      </c>
      <c r="D105" s="35" t="str">
        <f>VLOOKUP(C105,'Коды программ'!$A$2:$B$578,2,FALSE)</f>
        <v>Радиотехнические информационные системы</v>
      </c>
      <c r="E105" s="35" t="s">
        <v>31</v>
      </c>
      <c r="F105" s="35" t="s">
        <v>70</v>
      </c>
      <c r="G105" s="35" t="str">
        <f t="shared" si="8"/>
        <v>11.02.0702</v>
      </c>
      <c r="H105" s="35">
        <v>1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1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 t="s">
        <v>273</v>
      </c>
      <c r="AI105" s="36" t="str">
        <f t="shared" si="9"/>
        <v>проверка пройдена</v>
      </c>
    </row>
    <row r="106" spans="1:35" hidden="1" x14ac:dyDescent="0.25">
      <c r="A106" s="35" t="s">
        <v>64</v>
      </c>
      <c r="B106" s="35" t="s">
        <v>65</v>
      </c>
      <c r="C106" s="35" t="s">
        <v>270</v>
      </c>
      <c r="D106" s="35" t="str">
        <f>VLOOKUP(C106,'Коды программ'!$A$2:$B$578,2,FALSE)</f>
        <v>Радиотехнические информационные системы</v>
      </c>
      <c r="E106" s="35" t="s">
        <v>32</v>
      </c>
      <c r="F106" s="35" t="s">
        <v>71</v>
      </c>
      <c r="G106" s="35" t="str">
        <f t="shared" si="8"/>
        <v>11.02.0703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/>
      <c r="AI106" s="36" t="str">
        <f t="shared" si="9"/>
        <v>проверка пройдена</v>
      </c>
    </row>
    <row r="107" spans="1:35" hidden="1" x14ac:dyDescent="0.25">
      <c r="A107" s="35" t="s">
        <v>64</v>
      </c>
      <c r="B107" s="35" t="s">
        <v>65</v>
      </c>
      <c r="C107" s="35" t="s">
        <v>270</v>
      </c>
      <c r="D107" s="35" t="str">
        <f>VLOOKUP(C107,'Коды программ'!$A$2:$B$578,2,FALSE)</f>
        <v>Радиотехнические информационные системы</v>
      </c>
      <c r="E107" s="35" t="s">
        <v>33</v>
      </c>
      <c r="F107" s="35" t="s">
        <v>72</v>
      </c>
      <c r="G107" s="35" t="str">
        <f t="shared" si="8"/>
        <v>11.02.0704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/>
      <c r="AI107" s="36" t="str">
        <f t="shared" si="9"/>
        <v>проверка пройдена</v>
      </c>
    </row>
    <row r="108" spans="1:35" hidden="1" x14ac:dyDescent="0.25">
      <c r="A108" s="35" t="s">
        <v>64</v>
      </c>
      <c r="B108" s="35" t="s">
        <v>65</v>
      </c>
      <c r="C108" s="35" t="s">
        <v>270</v>
      </c>
      <c r="D108" s="35" t="str">
        <f>VLOOKUP(C108,'Коды программ'!$A$2:$B$578,2,FALSE)</f>
        <v>Радиотехнические информационные системы</v>
      </c>
      <c r="E108" s="35" t="s">
        <v>34</v>
      </c>
      <c r="F108" s="35" t="s">
        <v>73</v>
      </c>
      <c r="G108" s="35" t="str">
        <f t="shared" si="8"/>
        <v>11.02.0705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/>
      <c r="AI108" s="36" t="str">
        <f t="shared" si="9"/>
        <v>проверка пройдена</v>
      </c>
    </row>
    <row r="109" spans="1:35" x14ac:dyDescent="0.25">
      <c r="A109" s="35" t="s">
        <v>64</v>
      </c>
      <c r="B109" s="35" t="s">
        <v>65</v>
      </c>
      <c r="C109" s="35" t="s">
        <v>306</v>
      </c>
      <c r="D109" s="35" t="str">
        <f>VLOOKUP(C109,'Коды программ'!$A$2:$B$578,2,FALSE)</f>
        <v>Почтовая связь</v>
      </c>
      <c r="E109" s="35" t="s">
        <v>30</v>
      </c>
      <c r="F109" s="35" t="s">
        <v>68</v>
      </c>
      <c r="G109" s="35" t="str">
        <f t="shared" si="8"/>
        <v>11.02.1201</v>
      </c>
      <c r="H109" s="35">
        <v>15</v>
      </c>
      <c r="I109" s="35">
        <v>15</v>
      </c>
      <c r="J109" s="35">
        <v>15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/>
      <c r="AI109" s="36" t="str">
        <f t="shared" si="9"/>
        <v>проверка пройдена</v>
      </c>
    </row>
    <row r="110" spans="1:35" hidden="1" x14ac:dyDescent="0.25">
      <c r="A110" s="35" t="s">
        <v>64</v>
      </c>
      <c r="B110" s="35" t="s">
        <v>65</v>
      </c>
      <c r="C110" s="35" t="s">
        <v>306</v>
      </c>
      <c r="D110" s="35" t="str">
        <f>VLOOKUP(C110,'Коды программ'!$A$2:$B$578,2,FALSE)</f>
        <v>Почтовая связь</v>
      </c>
      <c r="E110" s="35" t="s">
        <v>31</v>
      </c>
      <c r="F110" s="35" t="s">
        <v>70</v>
      </c>
      <c r="G110" s="35" t="str">
        <f t="shared" si="8"/>
        <v>11.02.1202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/>
      <c r="AI110" s="36" t="str">
        <f t="shared" si="9"/>
        <v>проверка пройдена</v>
      </c>
    </row>
    <row r="111" spans="1:35" hidden="1" x14ac:dyDescent="0.25">
      <c r="A111" s="35" t="s">
        <v>64</v>
      </c>
      <c r="B111" s="35" t="s">
        <v>65</v>
      </c>
      <c r="C111" s="35" t="s">
        <v>306</v>
      </c>
      <c r="D111" s="35" t="str">
        <f>VLOOKUP(C111,'Коды программ'!$A$2:$B$578,2,FALSE)</f>
        <v>Почтовая связь</v>
      </c>
      <c r="E111" s="35" t="s">
        <v>32</v>
      </c>
      <c r="F111" s="35" t="s">
        <v>71</v>
      </c>
      <c r="G111" s="35" t="str">
        <f t="shared" si="8"/>
        <v>11.02.1203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/>
      <c r="AI111" s="36" t="str">
        <f t="shared" si="9"/>
        <v>проверка пройдена</v>
      </c>
    </row>
    <row r="112" spans="1:35" hidden="1" x14ac:dyDescent="0.25">
      <c r="A112" s="35" t="s">
        <v>64</v>
      </c>
      <c r="B112" s="35" t="s">
        <v>65</v>
      </c>
      <c r="C112" s="35" t="s">
        <v>306</v>
      </c>
      <c r="D112" s="35" t="str">
        <f>VLOOKUP(C112,'Коды программ'!$A$2:$B$578,2,FALSE)</f>
        <v>Почтовая связь</v>
      </c>
      <c r="E112" s="35" t="s">
        <v>33</v>
      </c>
      <c r="F112" s="35" t="s">
        <v>72</v>
      </c>
      <c r="G112" s="35" t="str">
        <f t="shared" si="8"/>
        <v>11.02.1204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/>
      <c r="AI112" s="36" t="str">
        <f t="shared" si="9"/>
        <v>проверка пройдена</v>
      </c>
    </row>
    <row r="113" spans="1:35" hidden="1" x14ac:dyDescent="0.25">
      <c r="A113" s="35" t="s">
        <v>64</v>
      </c>
      <c r="B113" s="35" t="s">
        <v>65</v>
      </c>
      <c r="C113" s="35" t="s">
        <v>306</v>
      </c>
      <c r="D113" s="35" t="str">
        <f>VLOOKUP(C113,'Коды программ'!$A$2:$B$578,2,FALSE)</f>
        <v>Почтовая связь</v>
      </c>
      <c r="E113" s="35" t="s">
        <v>34</v>
      </c>
      <c r="F113" s="35" t="s">
        <v>73</v>
      </c>
      <c r="G113" s="35" t="str">
        <f t="shared" si="8"/>
        <v>11.02.1205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/>
      <c r="AI113" s="36" t="str">
        <f t="shared" si="9"/>
        <v>проверка пройдена</v>
      </c>
    </row>
    <row r="114" spans="1:35" x14ac:dyDescent="0.25">
      <c r="A114" s="35" t="s">
        <v>64</v>
      </c>
      <c r="B114" s="35" t="s">
        <v>65</v>
      </c>
      <c r="C114" s="35" t="s">
        <v>373</v>
      </c>
      <c r="D114" s="35" t="str">
        <f>VLOOKUP(C114,'Коды программ'!$A$2:$B$578,2,FALSE)</f>
        <v>Электромонтер-литейщик по монтажу воздушных линий высокого напряжения и контактной сети</v>
      </c>
      <c r="E114" s="35" t="s">
        <v>30</v>
      </c>
      <c r="F114" s="35" t="s">
        <v>68</v>
      </c>
      <c r="G114" s="35" t="str">
        <f t="shared" si="8"/>
        <v>13.01.0601</v>
      </c>
      <c r="H114" s="35">
        <v>20</v>
      </c>
      <c r="I114" s="35">
        <v>3</v>
      </c>
      <c r="J114" s="35">
        <v>3</v>
      </c>
      <c r="K114" s="35">
        <v>0</v>
      </c>
      <c r="L114" s="35">
        <v>0</v>
      </c>
      <c r="M114" s="35">
        <v>0</v>
      </c>
      <c r="N114" s="35">
        <v>2</v>
      </c>
      <c r="O114" s="35">
        <v>15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/>
      <c r="AI114" s="36" t="str">
        <f t="shared" si="9"/>
        <v>проверка пройдена</v>
      </c>
    </row>
    <row r="115" spans="1:35" hidden="1" x14ac:dyDescent="0.25">
      <c r="A115" s="35" t="s">
        <v>64</v>
      </c>
      <c r="B115" s="35" t="s">
        <v>65</v>
      </c>
      <c r="C115" s="35" t="s">
        <v>373</v>
      </c>
      <c r="D115" s="35" t="str">
        <f>VLOOKUP(C115,'Коды программ'!$A$2:$B$578,2,FALSE)</f>
        <v>Электромонтер-литейщик по монтажу воздушных линий высокого напряжения и контактной сети</v>
      </c>
      <c r="E115" s="35" t="s">
        <v>31</v>
      </c>
      <c r="F115" s="35" t="s">
        <v>70</v>
      </c>
      <c r="G115" s="35" t="str">
        <f t="shared" si="8"/>
        <v>13.01.0602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/>
      <c r="AI115" s="36" t="str">
        <f t="shared" si="9"/>
        <v>проверка пройдена</v>
      </c>
    </row>
    <row r="116" spans="1:35" hidden="1" x14ac:dyDescent="0.25">
      <c r="A116" s="35" t="s">
        <v>64</v>
      </c>
      <c r="B116" s="35" t="s">
        <v>65</v>
      </c>
      <c r="C116" s="35" t="s">
        <v>373</v>
      </c>
      <c r="D116" s="35" t="str">
        <f>VLOOKUP(C116,'Коды программ'!$A$2:$B$578,2,FALSE)</f>
        <v>Электромонтер-литейщик по монтажу воздушных линий высокого напряжения и контактной сети</v>
      </c>
      <c r="E116" s="35" t="s">
        <v>32</v>
      </c>
      <c r="F116" s="35" t="s">
        <v>71</v>
      </c>
      <c r="G116" s="35" t="str">
        <f t="shared" si="8"/>
        <v>13.01.0603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/>
      <c r="AI116" s="36" t="str">
        <f t="shared" si="9"/>
        <v>проверка пройдена</v>
      </c>
    </row>
    <row r="117" spans="1:35" hidden="1" x14ac:dyDescent="0.25">
      <c r="A117" s="35" t="s">
        <v>64</v>
      </c>
      <c r="B117" s="35" t="s">
        <v>65</v>
      </c>
      <c r="C117" s="35" t="s">
        <v>373</v>
      </c>
      <c r="D117" s="35" t="str">
        <f>VLOOKUP(C117,'Коды программ'!$A$2:$B$578,2,FALSE)</f>
        <v>Электромонтер-литейщик по монтажу воздушных линий высокого напряжения и контактной сети</v>
      </c>
      <c r="E117" s="35" t="s">
        <v>33</v>
      </c>
      <c r="F117" s="35" t="s">
        <v>72</v>
      </c>
      <c r="G117" s="35" t="str">
        <f t="shared" si="8"/>
        <v>13.01.0604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/>
      <c r="AI117" s="36" t="str">
        <f t="shared" si="9"/>
        <v>проверка пройдена</v>
      </c>
    </row>
    <row r="118" spans="1:35" hidden="1" x14ac:dyDescent="0.25">
      <c r="A118" s="35" t="s">
        <v>64</v>
      </c>
      <c r="B118" s="35" t="s">
        <v>65</v>
      </c>
      <c r="C118" s="35" t="s">
        <v>373</v>
      </c>
      <c r="D118" s="35" t="str">
        <f>VLOOKUP(C118,'Коды программ'!$A$2:$B$578,2,FALSE)</f>
        <v>Электромонтер-литейщик по монтажу воздушных линий высокого напряжения и контактной сети</v>
      </c>
      <c r="E118" s="35" t="s">
        <v>34</v>
      </c>
      <c r="F118" s="35" t="s">
        <v>73</v>
      </c>
      <c r="G118" s="35" t="str">
        <f t="shared" si="8"/>
        <v>13.01.0605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/>
      <c r="AI118" s="36" t="str">
        <f t="shared" si="9"/>
        <v>проверка пройдена</v>
      </c>
    </row>
    <row r="119" spans="1:35" x14ac:dyDescent="0.25">
      <c r="A119" s="35" t="s">
        <v>64</v>
      </c>
      <c r="B119" s="35" t="s">
        <v>65</v>
      </c>
      <c r="C119" s="35" t="s">
        <v>138</v>
      </c>
      <c r="D119" s="35" t="str">
        <f>VLOOKUP(C119,'Коды программ'!$A$2:$B$578,2,FALSE)</f>
        <v>Электромонтер по ремонту и обслуживанию электрооборудования (по отраслям)</v>
      </c>
      <c r="E119" s="35" t="s">
        <v>30</v>
      </c>
      <c r="F119" s="35" t="s">
        <v>68</v>
      </c>
      <c r="G119" s="35" t="str">
        <f t="shared" ref="G119:G138" si="10">CONCATENATE(C119,E119)</f>
        <v>13.01.1001</v>
      </c>
      <c r="H119" s="35">
        <v>198</v>
      </c>
      <c r="I119" s="35">
        <v>81</v>
      </c>
      <c r="J119" s="35">
        <v>48</v>
      </c>
      <c r="K119" s="35">
        <v>7</v>
      </c>
      <c r="L119" s="35">
        <v>0</v>
      </c>
      <c r="M119" s="35">
        <v>0</v>
      </c>
      <c r="N119" s="35">
        <v>17</v>
      </c>
      <c r="O119" s="35">
        <v>84</v>
      </c>
      <c r="P119" s="35">
        <v>1</v>
      </c>
      <c r="Q119" s="35">
        <v>0</v>
      </c>
      <c r="R119" s="35">
        <v>2</v>
      </c>
      <c r="S119" s="35">
        <v>2</v>
      </c>
      <c r="T119" s="35">
        <v>0</v>
      </c>
      <c r="U119" s="35">
        <v>0</v>
      </c>
      <c r="V119" s="35">
        <v>1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1</v>
      </c>
      <c r="AC119" s="35">
        <v>0</v>
      </c>
      <c r="AD119" s="35">
        <v>0</v>
      </c>
      <c r="AE119" s="35">
        <v>6</v>
      </c>
      <c r="AF119" s="35">
        <v>0</v>
      </c>
      <c r="AG119" s="35">
        <v>3</v>
      </c>
      <c r="AH119" s="35" t="s">
        <v>140</v>
      </c>
      <c r="AI119" s="36" t="str">
        <f t="shared" ref="AI119:AI138" si="11">IF(H119=I119+L119+M119+N119+O119+P119+Q119+R119+S119+T119+U119+V119+W119+X119+Y119+Z119+AA119+AB119+AC119+AD119+AE119+AF119+AG119,"проверка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20" spans="1:35" hidden="1" x14ac:dyDescent="0.25">
      <c r="A120" s="35" t="s">
        <v>64</v>
      </c>
      <c r="B120" s="35" t="s">
        <v>65</v>
      </c>
      <c r="C120" s="35" t="s">
        <v>138</v>
      </c>
      <c r="D120" s="35" t="str">
        <f>VLOOKUP(C120,'Коды программ'!$A$2:$B$578,2,FALSE)</f>
        <v>Электромонтер по ремонту и обслуживанию электрооборудования (по отраслям)</v>
      </c>
      <c r="E120" s="35" t="s">
        <v>31</v>
      </c>
      <c r="F120" s="35" t="s">
        <v>70</v>
      </c>
      <c r="G120" s="35" t="str">
        <f t="shared" si="10"/>
        <v>13.01.1002</v>
      </c>
      <c r="H120" s="35">
        <v>1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1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/>
      <c r="AI120" s="36" t="str">
        <f t="shared" si="11"/>
        <v>проверка пройдена</v>
      </c>
    </row>
    <row r="121" spans="1:35" hidden="1" x14ac:dyDescent="0.25">
      <c r="A121" s="35" t="s">
        <v>64</v>
      </c>
      <c r="B121" s="35" t="s">
        <v>65</v>
      </c>
      <c r="C121" s="35" t="s">
        <v>138</v>
      </c>
      <c r="D121" s="35" t="str">
        <f>VLOOKUP(C121,'Коды программ'!$A$2:$B$578,2,FALSE)</f>
        <v>Электромонтер по ремонту и обслуживанию электрооборудования (по отраслям)</v>
      </c>
      <c r="E121" s="35" t="s">
        <v>32</v>
      </c>
      <c r="F121" s="35" t="s">
        <v>71</v>
      </c>
      <c r="G121" s="35" t="str">
        <f t="shared" si="10"/>
        <v>13.01.1003</v>
      </c>
      <c r="H121" s="35">
        <v>1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1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/>
      <c r="AI121" s="36" t="str">
        <f t="shared" si="11"/>
        <v>проверка пройдена</v>
      </c>
    </row>
    <row r="122" spans="1:35" hidden="1" x14ac:dyDescent="0.25">
      <c r="A122" s="35" t="s">
        <v>64</v>
      </c>
      <c r="B122" s="35" t="s">
        <v>65</v>
      </c>
      <c r="C122" s="35" t="s">
        <v>138</v>
      </c>
      <c r="D122" s="35" t="str">
        <f>VLOOKUP(C122,'Коды программ'!$A$2:$B$578,2,FALSE)</f>
        <v>Электромонтер по ремонту и обслуживанию электрооборудования (по отраслям)</v>
      </c>
      <c r="E122" s="35" t="s">
        <v>33</v>
      </c>
      <c r="F122" s="35" t="s">
        <v>72</v>
      </c>
      <c r="G122" s="35" t="str">
        <f t="shared" si="10"/>
        <v>13.01.1004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/>
      <c r="AI122" s="36" t="str">
        <f t="shared" si="11"/>
        <v>проверка пройдена</v>
      </c>
    </row>
    <row r="123" spans="1:35" hidden="1" x14ac:dyDescent="0.25">
      <c r="A123" s="35" t="s">
        <v>64</v>
      </c>
      <c r="B123" s="35" t="s">
        <v>65</v>
      </c>
      <c r="C123" s="35" t="s">
        <v>138</v>
      </c>
      <c r="D123" s="35" t="str">
        <f>VLOOKUP(C123,'Коды программ'!$A$2:$B$578,2,FALSE)</f>
        <v>Электромонтер по ремонту и обслуживанию электрооборудования (по отраслям)</v>
      </c>
      <c r="E123" s="35" t="s">
        <v>34</v>
      </c>
      <c r="F123" s="35" t="s">
        <v>73</v>
      </c>
      <c r="G123" s="35" t="str">
        <f t="shared" si="10"/>
        <v>13.01.1005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/>
      <c r="AI123" s="36" t="str">
        <f t="shared" si="11"/>
        <v>проверка пройдена</v>
      </c>
    </row>
    <row r="124" spans="1:35" x14ac:dyDescent="0.25">
      <c r="A124" s="35" t="s">
        <v>64</v>
      </c>
      <c r="B124" s="35" t="s">
        <v>65</v>
      </c>
      <c r="C124" s="35" t="s">
        <v>357</v>
      </c>
      <c r="D124" s="35" t="str">
        <f>VLOOKUP(C124,'Коды программ'!$A$2:$B$578,2,FALSE)</f>
        <v>Тепловые электрические станции</v>
      </c>
      <c r="E124" s="35" t="s">
        <v>30</v>
      </c>
      <c r="F124" s="35" t="s">
        <v>68</v>
      </c>
      <c r="G124" s="35" t="str">
        <f t="shared" si="10"/>
        <v>13.02.0101</v>
      </c>
      <c r="H124" s="35">
        <v>54</v>
      </c>
      <c r="I124" s="35">
        <v>31</v>
      </c>
      <c r="J124" s="35">
        <v>26</v>
      </c>
      <c r="K124" s="35">
        <v>17</v>
      </c>
      <c r="L124" s="35">
        <v>0</v>
      </c>
      <c r="M124" s="35">
        <v>0</v>
      </c>
      <c r="N124" s="35">
        <v>3</v>
      </c>
      <c r="O124" s="35">
        <v>16</v>
      </c>
      <c r="P124" s="35">
        <v>0</v>
      </c>
      <c r="Q124" s="35">
        <v>1</v>
      </c>
      <c r="R124" s="35">
        <v>1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1</v>
      </c>
      <c r="AC124" s="35">
        <v>0</v>
      </c>
      <c r="AD124" s="35">
        <v>0</v>
      </c>
      <c r="AE124" s="35">
        <v>1</v>
      </c>
      <c r="AF124" s="35">
        <v>0</v>
      </c>
      <c r="AG124" s="35">
        <v>0</v>
      </c>
      <c r="AH124" s="35" t="s">
        <v>356</v>
      </c>
      <c r="AI124" s="36" t="str">
        <f t="shared" si="11"/>
        <v>проверка пройдена</v>
      </c>
    </row>
    <row r="125" spans="1:35" hidden="1" x14ac:dyDescent="0.25">
      <c r="A125" s="35" t="s">
        <v>64</v>
      </c>
      <c r="B125" s="35" t="s">
        <v>65</v>
      </c>
      <c r="C125" s="35" t="s">
        <v>357</v>
      </c>
      <c r="D125" s="35" t="str">
        <f>VLOOKUP(C125,'Коды программ'!$A$2:$B$578,2,FALSE)</f>
        <v>Тепловые электрические станции</v>
      </c>
      <c r="E125" s="35" t="s">
        <v>31</v>
      </c>
      <c r="F125" s="35" t="s">
        <v>70</v>
      </c>
      <c r="G125" s="35" t="str">
        <f t="shared" si="10"/>
        <v>13.02.0102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/>
      <c r="AI125" s="36" t="str">
        <f t="shared" si="11"/>
        <v>проверка пройдена</v>
      </c>
    </row>
    <row r="126" spans="1:35" hidden="1" x14ac:dyDescent="0.25">
      <c r="A126" s="35" t="s">
        <v>64</v>
      </c>
      <c r="B126" s="35" t="s">
        <v>65</v>
      </c>
      <c r="C126" s="35" t="s">
        <v>357</v>
      </c>
      <c r="D126" s="35" t="str">
        <f>VLOOKUP(C126,'Коды программ'!$A$2:$B$578,2,FALSE)</f>
        <v>Тепловые электрические станции</v>
      </c>
      <c r="E126" s="35" t="s">
        <v>32</v>
      </c>
      <c r="F126" s="35" t="s">
        <v>71</v>
      </c>
      <c r="G126" s="35" t="str">
        <f t="shared" si="10"/>
        <v>13.02.0103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/>
      <c r="AI126" s="36" t="str">
        <f t="shared" si="11"/>
        <v>проверка пройдена</v>
      </c>
    </row>
    <row r="127" spans="1:35" hidden="1" x14ac:dyDescent="0.25">
      <c r="A127" s="35" t="s">
        <v>64</v>
      </c>
      <c r="B127" s="35" t="s">
        <v>65</v>
      </c>
      <c r="C127" s="35" t="s">
        <v>357</v>
      </c>
      <c r="D127" s="35" t="str">
        <f>VLOOKUP(C127,'Коды программ'!$A$2:$B$578,2,FALSE)</f>
        <v>Тепловые электрические станции</v>
      </c>
      <c r="E127" s="35" t="s">
        <v>33</v>
      </c>
      <c r="F127" s="35" t="s">
        <v>72</v>
      </c>
      <c r="G127" s="35" t="str">
        <f t="shared" si="10"/>
        <v>13.02.0104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/>
      <c r="AI127" s="36" t="str">
        <f t="shared" si="11"/>
        <v>проверка пройдена</v>
      </c>
    </row>
    <row r="128" spans="1:35" hidden="1" x14ac:dyDescent="0.25">
      <c r="A128" s="35" t="s">
        <v>64</v>
      </c>
      <c r="B128" s="35" t="s">
        <v>65</v>
      </c>
      <c r="C128" s="35" t="s">
        <v>357</v>
      </c>
      <c r="D128" s="35" t="str">
        <f>VLOOKUP(C128,'Коды программ'!$A$2:$B$578,2,FALSE)</f>
        <v>Тепловые электрические станции</v>
      </c>
      <c r="E128" s="35" t="s">
        <v>34</v>
      </c>
      <c r="F128" s="35" t="s">
        <v>73</v>
      </c>
      <c r="G128" s="35" t="str">
        <f t="shared" si="10"/>
        <v>13.02.0105</v>
      </c>
      <c r="H128" s="35">
        <v>11</v>
      </c>
      <c r="I128" s="35">
        <v>5</v>
      </c>
      <c r="J128" s="35">
        <v>5</v>
      </c>
      <c r="K128" s="35">
        <v>0</v>
      </c>
      <c r="L128" s="35">
        <v>0</v>
      </c>
      <c r="M128" s="35">
        <v>0</v>
      </c>
      <c r="N128" s="35">
        <v>0</v>
      </c>
      <c r="O128" s="35">
        <v>6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/>
      <c r="AI128" s="36" t="str">
        <f t="shared" si="11"/>
        <v>проверка пройдена</v>
      </c>
    </row>
    <row r="129" spans="1:35" x14ac:dyDescent="0.25">
      <c r="A129" s="35" t="s">
        <v>64</v>
      </c>
      <c r="B129" s="35" t="s">
        <v>65</v>
      </c>
      <c r="C129" s="35" t="s">
        <v>359</v>
      </c>
      <c r="D129" s="35" t="str">
        <f>VLOOKUP(C129,'Коды программ'!$A$2:$B$578,2,FALSE)</f>
        <v>Теплоснабжение и теплотехническое оборудование</v>
      </c>
      <c r="E129" s="35" t="s">
        <v>30</v>
      </c>
      <c r="F129" s="35" t="s">
        <v>68</v>
      </c>
      <c r="G129" s="35" t="str">
        <f t="shared" si="10"/>
        <v>13.02.0201</v>
      </c>
      <c r="H129" s="35">
        <v>37</v>
      </c>
      <c r="I129" s="35">
        <v>14</v>
      </c>
      <c r="J129" s="35">
        <v>13</v>
      </c>
      <c r="K129" s="35">
        <v>3</v>
      </c>
      <c r="L129" s="35">
        <v>0</v>
      </c>
      <c r="M129" s="35">
        <v>0</v>
      </c>
      <c r="N129" s="35">
        <v>5</v>
      </c>
      <c r="O129" s="35">
        <v>15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3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 t="s">
        <v>361</v>
      </c>
      <c r="AI129" s="36" t="str">
        <f t="shared" si="11"/>
        <v>проверка пройдена</v>
      </c>
    </row>
    <row r="130" spans="1:35" hidden="1" x14ac:dyDescent="0.25">
      <c r="A130" s="35" t="s">
        <v>64</v>
      </c>
      <c r="B130" s="35" t="s">
        <v>65</v>
      </c>
      <c r="C130" s="35" t="s">
        <v>359</v>
      </c>
      <c r="D130" s="35" t="str">
        <f>VLOOKUP(C130,'Коды программ'!$A$2:$B$578,2,FALSE)</f>
        <v>Теплоснабжение и теплотехническое оборудование</v>
      </c>
      <c r="E130" s="35" t="s">
        <v>31</v>
      </c>
      <c r="F130" s="35" t="s">
        <v>70</v>
      </c>
      <c r="G130" s="35" t="str">
        <f t="shared" si="10"/>
        <v>13.02.0202</v>
      </c>
      <c r="H130" s="35">
        <v>1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1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/>
      <c r="AI130" s="36" t="str">
        <f t="shared" si="11"/>
        <v>проверка пройдена</v>
      </c>
    </row>
    <row r="131" spans="1:35" hidden="1" x14ac:dyDescent="0.25">
      <c r="A131" s="35" t="s">
        <v>64</v>
      </c>
      <c r="B131" s="35" t="s">
        <v>65</v>
      </c>
      <c r="C131" s="35" t="s">
        <v>359</v>
      </c>
      <c r="D131" s="35" t="str">
        <f>VLOOKUP(C131,'Коды программ'!$A$2:$B$578,2,FALSE)</f>
        <v>Теплоснабжение и теплотехническое оборудование</v>
      </c>
      <c r="E131" s="35" t="s">
        <v>32</v>
      </c>
      <c r="F131" s="35" t="s">
        <v>71</v>
      </c>
      <c r="G131" s="35" t="str">
        <f t="shared" si="10"/>
        <v>13.02.0203</v>
      </c>
      <c r="H131" s="35">
        <v>1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1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/>
      <c r="AI131" s="36" t="str">
        <f t="shared" si="11"/>
        <v>проверка пройдена</v>
      </c>
    </row>
    <row r="132" spans="1:35" hidden="1" x14ac:dyDescent="0.25">
      <c r="A132" s="35" t="s">
        <v>64</v>
      </c>
      <c r="B132" s="35" t="s">
        <v>65</v>
      </c>
      <c r="C132" s="35" t="s">
        <v>359</v>
      </c>
      <c r="D132" s="35" t="str">
        <f>VLOOKUP(C132,'Коды программ'!$A$2:$B$578,2,FALSE)</f>
        <v>Теплоснабжение и теплотехническое оборудование</v>
      </c>
      <c r="E132" s="35" t="s">
        <v>33</v>
      </c>
      <c r="F132" s="35" t="s">
        <v>72</v>
      </c>
      <c r="G132" s="35" t="str">
        <f t="shared" si="10"/>
        <v>13.02.0204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/>
      <c r="AI132" s="36" t="str">
        <f t="shared" si="11"/>
        <v>проверка пройдена</v>
      </c>
    </row>
    <row r="133" spans="1:35" hidden="1" x14ac:dyDescent="0.25">
      <c r="A133" s="35" t="s">
        <v>64</v>
      </c>
      <c r="B133" s="35" t="s">
        <v>65</v>
      </c>
      <c r="C133" s="35" t="s">
        <v>359</v>
      </c>
      <c r="D133" s="35" t="str">
        <f>VLOOKUP(C133,'Коды программ'!$A$2:$B$578,2,FALSE)</f>
        <v>Теплоснабжение и теплотехническое оборудование</v>
      </c>
      <c r="E133" s="35" t="s">
        <v>34</v>
      </c>
      <c r="F133" s="35" t="s">
        <v>73</v>
      </c>
      <c r="G133" s="35" t="str">
        <f t="shared" si="10"/>
        <v>13.02.0205</v>
      </c>
      <c r="H133" s="35">
        <v>6</v>
      </c>
      <c r="I133" s="35">
        <v>3</v>
      </c>
      <c r="J133" s="35">
        <v>3</v>
      </c>
      <c r="K133" s="35">
        <v>0</v>
      </c>
      <c r="L133" s="35">
        <v>0</v>
      </c>
      <c r="M133" s="35">
        <v>0</v>
      </c>
      <c r="N133" s="35">
        <v>0</v>
      </c>
      <c r="O133" s="35">
        <v>3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/>
      <c r="AI133" s="36" t="str">
        <f t="shared" si="11"/>
        <v>проверка пройдена</v>
      </c>
    </row>
    <row r="134" spans="1:35" x14ac:dyDescent="0.25">
      <c r="A134" s="35" t="s">
        <v>64</v>
      </c>
      <c r="B134" s="35" t="s">
        <v>65</v>
      </c>
      <c r="C134" s="35" t="s">
        <v>362</v>
      </c>
      <c r="D134" s="35" t="str">
        <f>VLOOKUP(C134,'Коды программ'!$A$2:$B$578,2,FALSE)</f>
        <v>Электрические станции, сети и системы</v>
      </c>
      <c r="E134" s="35" t="s">
        <v>30</v>
      </c>
      <c r="F134" s="35" t="s">
        <v>68</v>
      </c>
      <c r="G134" s="35" t="str">
        <f t="shared" si="10"/>
        <v>13.02.0301</v>
      </c>
      <c r="H134" s="35">
        <v>60</v>
      </c>
      <c r="I134" s="35">
        <v>26</v>
      </c>
      <c r="J134" s="35">
        <v>19</v>
      </c>
      <c r="K134" s="35">
        <v>15</v>
      </c>
      <c r="L134" s="35">
        <v>0</v>
      </c>
      <c r="M134" s="35">
        <v>1</v>
      </c>
      <c r="N134" s="35">
        <v>4</v>
      </c>
      <c r="O134" s="35">
        <v>22</v>
      </c>
      <c r="P134" s="35">
        <v>1</v>
      </c>
      <c r="Q134" s="35">
        <v>1</v>
      </c>
      <c r="R134" s="35">
        <v>0</v>
      </c>
      <c r="S134" s="35">
        <v>2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1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2</v>
      </c>
      <c r="AF134" s="35">
        <v>0</v>
      </c>
      <c r="AG134" s="35">
        <v>0</v>
      </c>
      <c r="AH134" s="35" t="s">
        <v>364</v>
      </c>
      <c r="AI134" s="36" t="str">
        <f t="shared" si="11"/>
        <v>проверка пройдена</v>
      </c>
    </row>
    <row r="135" spans="1:35" hidden="1" x14ac:dyDescent="0.25">
      <c r="A135" s="35" t="s">
        <v>64</v>
      </c>
      <c r="B135" s="35" t="s">
        <v>65</v>
      </c>
      <c r="C135" s="35" t="s">
        <v>362</v>
      </c>
      <c r="D135" s="35" t="str">
        <f>VLOOKUP(C135,'Коды программ'!$A$2:$B$578,2,FALSE)</f>
        <v>Электрические станции, сети и системы</v>
      </c>
      <c r="E135" s="35" t="s">
        <v>31</v>
      </c>
      <c r="F135" s="35" t="s">
        <v>70</v>
      </c>
      <c r="G135" s="35" t="str">
        <f t="shared" si="10"/>
        <v>13.02.0302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/>
      <c r="AI135" s="36" t="str">
        <f t="shared" si="11"/>
        <v>проверка пройдена</v>
      </c>
    </row>
    <row r="136" spans="1:35" hidden="1" x14ac:dyDescent="0.25">
      <c r="A136" s="35" t="s">
        <v>64</v>
      </c>
      <c r="B136" s="35" t="s">
        <v>65</v>
      </c>
      <c r="C136" s="35" t="s">
        <v>362</v>
      </c>
      <c r="D136" s="35" t="str">
        <f>VLOOKUP(C136,'Коды программ'!$A$2:$B$578,2,FALSE)</f>
        <v>Электрические станции, сети и системы</v>
      </c>
      <c r="E136" s="35" t="s">
        <v>32</v>
      </c>
      <c r="F136" s="35" t="s">
        <v>71</v>
      </c>
      <c r="G136" s="35" t="str">
        <f t="shared" si="10"/>
        <v>13.02.0303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/>
      <c r="AI136" s="36" t="str">
        <f t="shared" si="11"/>
        <v>проверка пройдена</v>
      </c>
    </row>
    <row r="137" spans="1:35" hidden="1" x14ac:dyDescent="0.25">
      <c r="A137" s="35" t="s">
        <v>64</v>
      </c>
      <c r="B137" s="35" t="s">
        <v>65</v>
      </c>
      <c r="C137" s="35" t="s">
        <v>362</v>
      </c>
      <c r="D137" s="35" t="str">
        <f>VLOOKUP(C137,'Коды программ'!$A$2:$B$578,2,FALSE)</f>
        <v>Электрические станции, сети и системы</v>
      </c>
      <c r="E137" s="35" t="s">
        <v>33</v>
      </c>
      <c r="F137" s="35" t="s">
        <v>72</v>
      </c>
      <c r="G137" s="35" t="str">
        <f t="shared" si="10"/>
        <v>13.02.0304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/>
      <c r="AI137" s="36" t="str">
        <f t="shared" si="11"/>
        <v>проверка пройдена</v>
      </c>
    </row>
    <row r="138" spans="1:35" hidden="1" x14ac:dyDescent="0.25">
      <c r="A138" s="35" t="s">
        <v>64</v>
      </c>
      <c r="B138" s="35" t="s">
        <v>65</v>
      </c>
      <c r="C138" s="35" t="s">
        <v>362</v>
      </c>
      <c r="D138" s="35" t="str">
        <f>VLOOKUP(C138,'Коды программ'!$A$2:$B$578,2,FALSE)</f>
        <v>Электрические станции, сети и системы</v>
      </c>
      <c r="E138" s="35" t="s">
        <v>34</v>
      </c>
      <c r="F138" s="35" t="s">
        <v>73</v>
      </c>
      <c r="G138" s="35" t="str">
        <f t="shared" si="10"/>
        <v>13.02.0305</v>
      </c>
      <c r="H138" s="35">
        <v>15</v>
      </c>
      <c r="I138" s="35">
        <v>5</v>
      </c>
      <c r="J138" s="35">
        <v>5</v>
      </c>
      <c r="K138" s="35">
        <v>0</v>
      </c>
      <c r="L138" s="35">
        <v>0</v>
      </c>
      <c r="M138" s="35">
        <v>0</v>
      </c>
      <c r="N138" s="35">
        <v>0</v>
      </c>
      <c r="O138" s="35">
        <v>9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1</v>
      </c>
      <c r="AF138" s="35">
        <v>0</v>
      </c>
      <c r="AG138" s="35">
        <v>0</v>
      </c>
      <c r="AH138" s="35"/>
      <c r="AI138" s="36" t="str">
        <f t="shared" si="11"/>
        <v>проверка пройдена</v>
      </c>
    </row>
    <row r="139" spans="1:35" x14ac:dyDescent="0.25">
      <c r="A139" s="35" t="s">
        <v>64</v>
      </c>
      <c r="B139" s="35" t="s">
        <v>65</v>
      </c>
      <c r="C139" s="35" t="s">
        <v>365</v>
      </c>
      <c r="D139" s="35" t="str">
        <f>VLOOKUP(C139,'Коды программ'!$A$2:$B$578,2,FALSE)</f>
        <v>Релейная защита и автоматизация электроэнергетических систем</v>
      </c>
      <c r="E139" s="35" t="s">
        <v>30</v>
      </c>
      <c r="F139" s="35" t="s">
        <v>68</v>
      </c>
      <c r="G139" s="35" t="str">
        <f t="shared" ref="G139:G158" si="12">CONCATENATE(C139,E139)</f>
        <v>13.02.0601</v>
      </c>
      <c r="H139" s="35">
        <v>21</v>
      </c>
      <c r="I139" s="35">
        <v>2</v>
      </c>
      <c r="J139" s="35">
        <v>2</v>
      </c>
      <c r="K139" s="35">
        <v>0</v>
      </c>
      <c r="L139" s="35">
        <v>0</v>
      </c>
      <c r="M139" s="35">
        <v>0</v>
      </c>
      <c r="N139" s="35">
        <v>2</v>
      </c>
      <c r="O139" s="35">
        <v>9</v>
      </c>
      <c r="P139" s="35">
        <v>0</v>
      </c>
      <c r="Q139" s="35">
        <v>0</v>
      </c>
      <c r="R139" s="35">
        <v>0</v>
      </c>
      <c r="S139" s="35">
        <v>3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5</v>
      </c>
      <c r="AF139" s="35">
        <v>0</v>
      </c>
      <c r="AG139" s="35">
        <v>0</v>
      </c>
      <c r="AH139" s="35" t="s">
        <v>367</v>
      </c>
      <c r="AI139" s="36" t="str">
        <f t="shared" ref="AI139:AI158" si="13">IF(H139=I139+L139+M139+N139+O139+P139+Q139+R139+S139+T139+U139+V139+W139+X139+Y139+Z139+AA139+AB139+AC139+AD139+AE139+AF139+AG139,"проверка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40" spans="1:35" hidden="1" x14ac:dyDescent="0.25">
      <c r="A140" s="35" t="s">
        <v>64</v>
      </c>
      <c r="B140" s="35" t="s">
        <v>65</v>
      </c>
      <c r="C140" s="35" t="s">
        <v>365</v>
      </c>
      <c r="D140" s="35" t="str">
        <f>VLOOKUP(C140,'Коды программ'!$A$2:$B$578,2,FALSE)</f>
        <v>Релейная защита и автоматизация электроэнергетических систем</v>
      </c>
      <c r="E140" s="35" t="s">
        <v>31</v>
      </c>
      <c r="F140" s="35" t="s">
        <v>70</v>
      </c>
      <c r="G140" s="35" t="str">
        <f t="shared" si="12"/>
        <v>13.02.0602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/>
      <c r="AI140" s="36" t="str">
        <f t="shared" si="13"/>
        <v>проверка пройдена</v>
      </c>
    </row>
    <row r="141" spans="1:35" hidden="1" x14ac:dyDescent="0.25">
      <c r="A141" s="35" t="s">
        <v>64</v>
      </c>
      <c r="B141" s="35" t="s">
        <v>65</v>
      </c>
      <c r="C141" s="35" t="s">
        <v>365</v>
      </c>
      <c r="D141" s="35" t="str">
        <f>VLOOKUP(C141,'Коды программ'!$A$2:$B$578,2,FALSE)</f>
        <v>Релейная защита и автоматизация электроэнергетических систем</v>
      </c>
      <c r="E141" s="35" t="s">
        <v>32</v>
      </c>
      <c r="F141" s="35" t="s">
        <v>71</v>
      </c>
      <c r="G141" s="35" t="str">
        <f t="shared" si="12"/>
        <v>13.02.0603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/>
      <c r="AI141" s="36" t="str">
        <f t="shared" si="13"/>
        <v>проверка пройдена</v>
      </c>
    </row>
    <row r="142" spans="1:35" hidden="1" x14ac:dyDescent="0.25">
      <c r="A142" s="35" t="s">
        <v>64</v>
      </c>
      <c r="B142" s="35" t="s">
        <v>65</v>
      </c>
      <c r="C142" s="35" t="s">
        <v>365</v>
      </c>
      <c r="D142" s="35" t="str">
        <f>VLOOKUP(C142,'Коды программ'!$A$2:$B$578,2,FALSE)</f>
        <v>Релейная защита и автоматизация электроэнергетических систем</v>
      </c>
      <c r="E142" s="35" t="s">
        <v>33</v>
      </c>
      <c r="F142" s="35" t="s">
        <v>72</v>
      </c>
      <c r="G142" s="35" t="str">
        <f t="shared" si="12"/>
        <v>13.02.0604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/>
      <c r="AI142" s="36" t="str">
        <f t="shared" si="13"/>
        <v>проверка пройдена</v>
      </c>
    </row>
    <row r="143" spans="1:35" hidden="1" x14ac:dyDescent="0.25">
      <c r="A143" s="35" t="s">
        <v>64</v>
      </c>
      <c r="B143" s="35" t="s">
        <v>65</v>
      </c>
      <c r="C143" s="35" t="s">
        <v>365</v>
      </c>
      <c r="D143" s="35" t="str">
        <f>VLOOKUP(C143,'Коды программ'!$A$2:$B$578,2,FALSE)</f>
        <v>Релейная защита и автоматизация электроэнергетических систем</v>
      </c>
      <c r="E143" s="35" t="s">
        <v>34</v>
      </c>
      <c r="F143" s="35" t="s">
        <v>73</v>
      </c>
      <c r="G143" s="35" t="str">
        <f t="shared" si="12"/>
        <v>13.02.0605</v>
      </c>
      <c r="H143" s="35">
        <v>2</v>
      </c>
      <c r="I143" s="35">
        <v>2</v>
      </c>
      <c r="J143" s="35">
        <v>2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/>
      <c r="AI143" s="36" t="str">
        <f t="shared" si="13"/>
        <v>проверка пройдена</v>
      </c>
    </row>
    <row r="144" spans="1:35" x14ac:dyDescent="0.25">
      <c r="A144" s="35" t="s">
        <v>64</v>
      </c>
      <c r="B144" s="35" t="s">
        <v>65</v>
      </c>
      <c r="C144" s="35" t="s">
        <v>141</v>
      </c>
      <c r="D144" s="35" t="str">
        <f>VLOOKUP(C144,'Коды программ'!$A$2:$B$578,2,FALSE)</f>
        <v>Электроснабжение (по отраслям)</v>
      </c>
      <c r="E144" s="35" t="s">
        <v>30</v>
      </c>
      <c r="F144" s="35" t="s">
        <v>68</v>
      </c>
      <c r="G144" s="35" t="str">
        <f t="shared" si="12"/>
        <v>13.02.0701</v>
      </c>
      <c r="H144" s="35">
        <v>23</v>
      </c>
      <c r="I144" s="35">
        <v>8</v>
      </c>
      <c r="J144" s="35">
        <v>3</v>
      </c>
      <c r="K144" s="35">
        <v>2</v>
      </c>
      <c r="L144" s="35">
        <v>0</v>
      </c>
      <c r="M144" s="35">
        <v>0</v>
      </c>
      <c r="N144" s="35">
        <v>10</v>
      </c>
      <c r="O144" s="35">
        <v>3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2</v>
      </c>
      <c r="AF144" s="35">
        <v>0</v>
      </c>
      <c r="AG144" s="35">
        <v>0</v>
      </c>
      <c r="AH144" s="35" t="s">
        <v>143</v>
      </c>
      <c r="AI144" s="36" t="str">
        <f t="shared" si="13"/>
        <v>проверка пройдена</v>
      </c>
    </row>
    <row r="145" spans="1:35" hidden="1" x14ac:dyDescent="0.25">
      <c r="A145" s="35" t="s">
        <v>64</v>
      </c>
      <c r="B145" s="35" t="s">
        <v>65</v>
      </c>
      <c r="C145" s="35" t="s">
        <v>141</v>
      </c>
      <c r="D145" s="35" t="str">
        <f>VLOOKUP(C145,'Коды программ'!$A$2:$B$578,2,FALSE)</f>
        <v>Электроснабжение (по отраслям)</v>
      </c>
      <c r="E145" s="35" t="s">
        <v>31</v>
      </c>
      <c r="F145" s="35" t="s">
        <v>70</v>
      </c>
      <c r="G145" s="35" t="str">
        <f t="shared" si="12"/>
        <v>13.02.0702</v>
      </c>
      <c r="H145" s="35">
        <v>0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0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5">
        <v>0</v>
      </c>
      <c r="AD145" s="35">
        <v>0</v>
      </c>
      <c r="AE145" s="35">
        <v>0</v>
      </c>
      <c r="AF145" s="35">
        <v>0</v>
      </c>
      <c r="AG145" s="35">
        <v>0</v>
      </c>
      <c r="AH145" s="35"/>
      <c r="AI145" s="36" t="str">
        <f t="shared" si="13"/>
        <v>проверка пройдена</v>
      </c>
    </row>
    <row r="146" spans="1:35" hidden="1" x14ac:dyDescent="0.25">
      <c r="A146" s="35" t="s">
        <v>64</v>
      </c>
      <c r="B146" s="35" t="s">
        <v>65</v>
      </c>
      <c r="C146" s="35" t="s">
        <v>141</v>
      </c>
      <c r="D146" s="35" t="str">
        <f>VLOOKUP(C146,'Коды программ'!$A$2:$B$578,2,FALSE)</f>
        <v>Электроснабжение (по отраслям)</v>
      </c>
      <c r="E146" s="35" t="s">
        <v>32</v>
      </c>
      <c r="F146" s="35" t="s">
        <v>71</v>
      </c>
      <c r="G146" s="35" t="str">
        <f t="shared" si="12"/>
        <v>13.02.0703</v>
      </c>
      <c r="H146" s="35">
        <v>0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0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5">
        <v>0</v>
      </c>
      <c r="AD146" s="35">
        <v>0</v>
      </c>
      <c r="AE146" s="35">
        <v>0</v>
      </c>
      <c r="AF146" s="35">
        <v>0</v>
      </c>
      <c r="AG146" s="35">
        <v>0</v>
      </c>
      <c r="AH146" s="35"/>
      <c r="AI146" s="36" t="str">
        <f t="shared" si="13"/>
        <v>проверка пройдена</v>
      </c>
    </row>
    <row r="147" spans="1:35" hidden="1" x14ac:dyDescent="0.25">
      <c r="A147" s="35" t="s">
        <v>64</v>
      </c>
      <c r="B147" s="35" t="s">
        <v>65</v>
      </c>
      <c r="C147" s="35" t="s">
        <v>141</v>
      </c>
      <c r="D147" s="35" t="str">
        <f>VLOOKUP(C147,'Коды программ'!$A$2:$B$578,2,FALSE)</f>
        <v>Электроснабжение (по отраслям)</v>
      </c>
      <c r="E147" s="35" t="s">
        <v>33</v>
      </c>
      <c r="F147" s="35" t="s">
        <v>72</v>
      </c>
      <c r="G147" s="35" t="str">
        <f t="shared" si="12"/>
        <v>13.02.0704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0</v>
      </c>
      <c r="AC147" s="35">
        <v>0</v>
      </c>
      <c r="AD147" s="35">
        <v>0</v>
      </c>
      <c r="AE147" s="35">
        <v>0</v>
      </c>
      <c r="AF147" s="35">
        <v>0</v>
      </c>
      <c r="AG147" s="35">
        <v>0</v>
      </c>
      <c r="AH147" s="35"/>
      <c r="AI147" s="36" t="str">
        <f t="shared" si="13"/>
        <v>проверка пройдена</v>
      </c>
    </row>
    <row r="148" spans="1:35" hidden="1" x14ac:dyDescent="0.25">
      <c r="A148" s="35" t="s">
        <v>64</v>
      </c>
      <c r="B148" s="35" t="s">
        <v>65</v>
      </c>
      <c r="C148" s="35" t="s">
        <v>141</v>
      </c>
      <c r="D148" s="35" t="str">
        <f>VLOOKUP(C148,'Коды программ'!$A$2:$B$578,2,FALSE)</f>
        <v>Электроснабжение (по отраслям)</v>
      </c>
      <c r="E148" s="35" t="s">
        <v>34</v>
      </c>
      <c r="F148" s="35" t="s">
        <v>73</v>
      </c>
      <c r="G148" s="35" t="str">
        <f t="shared" si="12"/>
        <v>13.02.0705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/>
      <c r="AI148" s="36" t="str">
        <f t="shared" si="13"/>
        <v>проверка пройдена</v>
      </c>
    </row>
    <row r="149" spans="1:35" x14ac:dyDescent="0.25">
      <c r="A149" s="35" t="s">
        <v>64</v>
      </c>
      <c r="B149" s="35" t="s">
        <v>65</v>
      </c>
      <c r="C149" s="35" t="s">
        <v>106</v>
      </c>
      <c r="D149" s="35" t="str">
        <f>VLOOKUP(C149,'Коды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E149" s="35" t="s">
        <v>30</v>
      </c>
      <c r="F149" s="35" t="s">
        <v>68</v>
      </c>
      <c r="G149" s="35" t="str">
        <f t="shared" si="12"/>
        <v>13.02.1101</v>
      </c>
      <c r="H149" s="35">
        <v>146</v>
      </c>
      <c r="I149" s="35">
        <v>75</v>
      </c>
      <c r="J149" s="35">
        <v>51</v>
      </c>
      <c r="K149" s="35">
        <v>27</v>
      </c>
      <c r="L149" s="35">
        <v>0</v>
      </c>
      <c r="M149" s="35">
        <v>0</v>
      </c>
      <c r="N149" s="35">
        <v>13</v>
      </c>
      <c r="O149" s="35">
        <v>55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35">
        <v>0</v>
      </c>
      <c r="AD149" s="35">
        <v>0</v>
      </c>
      <c r="AE149" s="35">
        <v>3</v>
      </c>
      <c r="AF149" s="35">
        <v>0</v>
      </c>
      <c r="AG149" s="35">
        <v>0</v>
      </c>
      <c r="AH149" s="35"/>
      <c r="AI149" s="36" t="str">
        <f t="shared" si="13"/>
        <v>проверка пройдена</v>
      </c>
    </row>
    <row r="150" spans="1:35" hidden="1" x14ac:dyDescent="0.25">
      <c r="A150" s="35" t="s">
        <v>64</v>
      </c>
      <c r="B150" s="35" t="s">
        <v>65</v>
      </c>
      <c r="C150" s="35" t="s">
        <v>106</v>
      </c>
      <c r="D150" s="35" t="str">
        <f>VLOOKUP(C150,'Коды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E150" s="35" t="s">
        <v>31</v>
      </c>
      <c r="F150" s="35" t="s">
        <v>70</v>
      </c>
      <c r="G150" s="35" t="str">
        <f t="shared" si="12"/>
        <v>13.02.1102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5">
        <v>0</v>
      </c>
      <c r="AD150" s="35">
        <v>0</v>
      </c>
      <c r="AE150" s="35">
        <v>0</v>
      </c>
      <c r="AF150" s="35">
        <v>0</v>
      </c>
      <c r="AG150" s="35">
        <v>0</v>
      </c>
      <c r="AH150" s="35"/>
      <c r="AI150" s="36" t="str">
        <f t="shared" si="13"/>
        <v>проверка пройдена</v>
      </c>
    </row>
    <row r="151" spans="1:35" hidden="1" x14ac:dyDescent="0.25">
      <c r="A151" s="35" t="s">
        <v>64</v>
      </c>
      <c r="B151" s="35" t="s">
        <v>65</v>
      </c>
      <c r="C151" s="35" t="s">
        <v>106</v>
      </c>
      <c r="D151" s="35" t="str">
        <f>VLOOKUP(C151,'Коды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E151" s="35" t="s">
        <v>32</v>
      </c>
      <c r="F151" s="35" t="s">
        <v>71</v>
      </c>
      <c r="G151" s="35" t="str">
        <f t="shared" si="12"/>
        <v>13.02.1103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5">
        <v>0</v>
      </c>
      <c r="AH151" s="35"/>
      <c r="AI151" s="36" t="str">
        <f t="shared" si="13"/>
        <v>проверка пройдена</v>
      </c>
    </row>
    <row r="152" spans="1:35" hidden="1" x14ac:dyDescent="0.25">
      <c r="A152" s="35" t="s">
        <v>64</v>
      </c>
      <c r="B152" s="35" t="s">
        <v>65</v>
      </c>
      <c r="C152" s="35" t="s">
        <v>106</v>
      </c>
      <c r="D152" s="35" t="str">
        <f>VLOOKUP(C152,'Коды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E152" s="35" t="s">
        <v>33</v>
      </c>
      <c r="F152" s="35" t="s">
        <v>72</v>
      </c>
      <c r="G152" s="35" t="str">
        <f t="shared" si="12"/>
        <v>13.02.1104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5">
        <v>0</v>
      </c>
      <c r="AH152" s="35"/>
      <c r="AI152" s="36" t="str">
        <f t="shared" si="13"/>
        <v>проверка пройдена</v>
      </c>
    </row>
    <row r="153" spans="1:35" hidden="1" x14ac:dyDescent="0.25">
      <c r="A153" s="35" t="s">
        <v>64</v>
      </c>
      <c r="B153" s="35" t="s">
        <v>65</v>
      </c>
      <c r="C153" s="35" t="s">
        <v>106</v>
      </c>
      <c r="D153" s="35" t="str">
        <f>VLOOKUP(C153,'Коды программ'!$A$2:$B$578,2,FALSE)</f>
        <v>Техническая эксплуатация и обслуживание электрического и электромеханического оборудования (по отраслям)</v>
      </c>
      <c r="E153" s="35" t="s">
        <v>34</v>
      </c>
      <c r="F153" s="35" t="s">
        <v>73</v>
      </c>
      <c r="G153" s="35" t="str">
        <f t="shared" si="12"/>
        <v>13.02.1105</v>
      </c>
      <c r="H153" s="35">
        <v>0</v>
      </c>
      <c r="I153" s="35">
        <v>0</v>
      </c>
      <c r="J153" s="35">
        <v>0</v>
      </c>
      <c r="K153" s="35">
        <v>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0</v>
      </c>
      <c r="AH153" s="35"/>
      <c r="AI153" s="36" t="str">
        <f t="shared" si="13"/>
        <v>проверка пройдена</v>
      </c>
    </row>
    <row r="154" spans="1:35" x14ac:dyDescent="0.25">
      <c r="A154" s="35" t="s">
        <v>64</v>
      </c>
      <c r="B154" s="35" t="s">
        <v>65</v>
      </c>
      <c r="C154" s="35" t="s">
        <v>81</v>
      </c>
      <c r="D154" s="35" t="str">
        <f>VLOOKUP(C154,'Коды программ'!$A$2:$B$578,2,FALSE)</f>
        <v>Сварщик (ручной и частично механизированной сварки (наплавки)</v>
      </c>
      <c r="E154" s="35" t="s">
        <v>30</v>
      </c>
      <c r="F154" s="35" t="s">
        <v>68</v>
      </c>
      <c r="G154" s="35" t="str">
        <f t="shared" si="12"/>
        <v>15.01.0501</v>
      </c>
      <c r="H154" s="35">
        <v>274</v>
      </c>
      <c r="I154" s="35">
        <v>92</v>
      </c>
      <c r="J154" s="35">
        <v>64</v>
      </c>
      <c r="K154" s="35">
        <v>7</v>
      </c>
      <c r="L154" s="35">
        <v>0</v>
      </c>
      <c r="M154" s="35">
        <v>1</v>
      </c>
      <c r="N154" s="35">
        <v>16</v>
      </c>
      <c r="O154" s="35">
        <v>142</v>
      </c>
      <c r="P154" s="35">
        <v>3</v>
      </c>
      <c r="Q154" s="35">
        <v>0</v>
      </c>
      <c r="R154" s="35">
        <v>5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3</v>
      </c>
      <c r="AC154" s="35">
        <v>0</v>
      </c>
      <c r="AD154" s="35">
        <v>0</v>
      </c>
      <c r="AE154" s="35">
        <v>12</v>
      </c>
      <c r="AF154" s="35">
        <v>0</v>
      </c>
      <c r="AG154" s="35">
        <v>0</v>
      </c>
      <c r="AH154" s="35" t="s">
        <v>83</v>
      </c>
      <c r="AI154" s="36" t="str">
        <f t="shared" si="13"/>
        <v>проверка пройдена</v>
      </c>
    </row>
    <row r="155" spans="1:35" hidden="1" x14ac:dyDescent="0.25">
      <c r="A155" s="35" t="s">
        <v>64</v>
      </c>
      <c r="B155" s="35" t="s">
        <v>65</v>
      </c>
      <c r="C155" s="35" t="s">
        <v>81</v>
      </c>
      <c r="D155" s="35" t="str">
        <f>VLOOKUP(C155,'Коды программ'!$A$2:$B$578,2,FALSE)</f>
        <v>Сварщик (ручной и частично механизированной сварки (наплавки)</v>
      </c>
      <c r="E155" s="35" t="s">
        <v>31</v>
      </c>
      <c r="F155" s="35" t="s">
        <v>70</v>
      </c>
      <c r="G155" s="35" t="str">
        <f t="shared" si="12"/>
        <v>15.01.0502</v>
      </c>
      <c r="H155" s="35">
        <v>0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5">
        <v>0</v>
      </c>
      <c r="AH155" s="35"/>
      <c r="AI155" s="36" t="str">
        <f t="shared" si="13"/>
        <v>проверка пройдена</v>
      </c>
    </row>
    <row r="156" spans="1:35" hidden="1" x14ac:dyDescent="0.25">
      <c r="A156" s="35" t="s">
        <v>64</v>
      </c>
      <c r="B156" s="35" t="s">
        <v>65</v>
      </c>
      <c r="C156" s="35" t="s">
        <v>81</v>
      </c>
      <c r="D156" s="35" t="str">
        <f>VLOOKUP(C156,'Коды программ'!$A$2:$B$578,2,FALSE)</f>
        <v>Сварщик (ручной и частично механизированной сварки (наплавки)</v>
      </c>
      <c r="E156" s="35" t="s">
        <v>32</v>
      </c>
      <c r="F156" s="35" t="s">
        <v>71</v>
      </c>
      <c r="G156" s="35" t="str">
        <f t="shared" si="12"/>
        <v>15.01.0503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5">
        <v>0</v>
      </c>
      <c r="AH156" s="35"/>
      <c r="AI156" s="36" t="str">
        <f t="shared" si="13"/>
        <v>проверка пройдена</v>
      </c>
    </row>
    <row r="157" spans="1:35" hidden="1" x14ac:dyDescent="0.25">
      <c r="A157" s="35" t="s">
        <v>64</v>
      </c>
      <c r="B157" s="35" t="s">
        <v>65</v>
      </c>
      <c r="C157" s="35" t="s">
        <v>81</v>
      </c>
      <c r="D157" s="35" t="str">
        <f>VLOOKUP(C157,'Коды программ'!$A$2:$B$578,2,FALSE)</f>
        <v>Сварщик (ручной и частично механизированной сварки (наплавки)</v>
      </c>
      <c r="E157" s="35" t="s">
        <v>33</v>
      </c>
      <c r="F157" s="35" t="s">
        <v>72</v>
      </c>
      <c r="G157" s="35" t="str">
        <f t="shared" si="12"/>
        <v>15.01.0504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5">
        <v>0</v>
      </c>
      <c r="AH157" s="35"/>
      <c r="AI157" s="36" t="str">
        <f t="shared" si="13"/>
        <v>проверка пройдена</v>
      </c>
    </row>
    <row r="158" spans="1:35" hidden="1" x14ac:dyDescent="0.25">
      <c r="A158" s="35" t="s">
        <v>64</v>
      </c>
      <c r="B158" s="35" t="s">
        <v>65</v>
      </c>
      <c r="C158" s="35" t="s">
        <v>81</v>
      </c>
      <c r="D158" s="35" t="str">
        <f>VLOOKUP(C158,'Коды программ'!$A$2:$B$578,2,FALSE)</f>
        <v>Сварщик (ручной и частично механизированной сварки (наплавки)</v>
      </c>
      <c r="E158" s="35" t="s">
        <v>34</v>
      </c>
      <c r="F158" s="35" t="s">
        <v>73</v>
      </c>
      <c r="G158" s="35" t="str">
        <f t="shared" si="12"/>
        <v>15.01.0505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5">
        <v>0</v>
      </c>
      <c r="AH158" s="35"/>
      <c r="AI158" s="36" t="str">
        <f t="shared" si="13"/>
        <v>проверка пройдена</v>
      </c>
    </row>
    <row r="159" spans="1:35" x14ac:dyDescent="0.25">
      <c r="A159" s="35" t="s">
        <v>64</v>
      </c>
      <c r="B159" s="35" t="s">
        <v>65</v>
      </c>
      <c r="C159" s="35" t="s">
        <v>406</v>
      </c>
      <c r="D159" s="35" t="str">
        <f>VLOOKUP(C159,'Коды программ'!$A$2:$B$578,2,FALSE)</f>
        <v>Машинист лесозаготовительных и трелевочных машин</v>
      </c>
      <c r="E159" s="35" t="s">
        <v>30</v>
      </c>
      <c r="F159" s="35" t="s">
        <v>68</v>
      </c>
      <c r="G159" s="35" t="str">
        <f t="shared" ref="G159:G181" si="14">CONCATENATE(C159,E159)</f>
        <v>15.01.0901</v>
      </c>
      <c r="H159" s="35">
        <v>25</v>
      </c>
      <c r="I159" s="35">
        <v>1</v>
      </c>
      <c r="J159" s="35">
        <v>0</v>
      </c>
      <c r="K159" s="35">
        <v>0</v>
      </c>
      <c r="L159" s="35">
        <v>0</v>
      </c>
      <c r="M159" s="35">
        <v>2</v>
      </c>
      <c r="N159" s="35">
        <v>2</v>
      </c>
      <c r="O159" s="35">
        <v>15</v>
      </c>
      <c r="P159" s="35">
        <v>0</v>
      </c>
      <c r="Q159" s="35">
        <v>0</v>
      </c>
      <c r="R159" s="35">
        <v>5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5">
        <v>0</v>
      </c>
      <c r="AH159" s="35" t="s">
        <v>405</v>
      </c>
      <c r="AI159" s="36" t="str">
        <f t="shared" ref="AI159:AI181" si="15">IF(H159=I159+L159+M159+N159+O159+P159+Q159+R159+S159+T159+U159+V159+W159+X159+Y159+Z159+AA159+AB159+AC159+AD159+AE159+AF159+AG159,"проверка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60" spans="1:35" hidden="1" x14ac:dyDescent="0.25">
      <c r="A160" s="35" t="s">
        <v>64</v>
      </c>
      <c r="B160" s="35" t="s">
        <v>65</v>
      </c>
      <c r="C160" s="35" t="s">
        <v>406</v>
      </c>
      <c r="D160" s="35" t="str">
        <f>VLOOKUP(C160,'Коды программ'!$A$2:$B$578,2,FALSE)</f>
        <v>Машинист лесозаготовительных и трелевочных машин</v>
      </c>
      <c r="E160" s="35" t="s">
        <v>31</v>
      </c>
      <c r="F160" s="35" t="s">
        <v>70</v>
      </c>
      <c r="G160" s="35" t="str">
        <f t="shared" si="14"/>
        <v>15.01.0902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5">
        <v>0</v>
      </c>
      <c r="AH160" s="35"/>
      <c r="AI160" s="36" t="str">
        <f t="shared" si="15"/>
        <v>проверка пройдена</v>
      </c>
    </row>
    <row r="161" spans="1:35" hidden="1" x14ac:dyDescent="0.25">
      <c r="A161" s="35" t="s">
        <v>64</v>
      </c>
      <c r="B161" s="35" t="s">
        <v>65</v>
      </c>
      <c r="C161" s="35" t="s">
        <v>406</v>
      </c>
      <c r="D161" s="35" t="str">
        <f>VLOOKUP(C161,'Коды программ'!$A$2:$B$578,2,FALSE)</f>
        <v>Машинист лесозаготовительных и трелевочных машин</v>
      </c>
      <c r="E161" s="35" t="s">
        <v>32</v>
      </c>
      <c r="F161" s="35" t="s">
        <v>71</v>
      </c>
      <c r="G161" s="35" t="str">
        <f t="shared" si="14"/>
        <v>15.01.0903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5">
        <v>0</v>
      </c>
      <c r="AH161" s="35"/>
      <c r="AI161" s="36" t="str">
        <f t="shared" si="15"/>
        <v>проверка пройдена</v>
      </c>
    </row>
    <row r="162" spans="1:35" hidden="1" x14ac:dyDescent="0.25">
      <c r="A162" s="35" t="s">
        <v>64</v>
      </c>
      <c r="B162" s="35" t="s">
        <v>65</v>
      </c>
      <c r="C162" s="35" t="s">
        <v>406</v>
      </c>
      <c r="D162" s="35" t="str">
        <f>VLOOKUP(C162,'Коды программ'!$A$2:$B$578,2,FALSE)</f>
        <v>Машинист лесозаготовительных и трелевочных машин</v>
      </c>
      <c r="E162" s="35" t="s">
        <v>33</v>
      </c>
      <c r="F162" s="35" t="s">
        <v>72</v>
      </c>
      <c r="G162" s="35" t="str">
        <f t="shared" si="14"/>
        <v>15.01.0904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5">
        <v>0</v>
      </c>
      <c r="AH162" s="35"/>
      <c r="AI162" s="36" t="str">
        <f t="shared" si="15"/>
        <v>проверка пройдена</v>
      </c>
    </row>
    <row r="163" spans="1:35" hidden="1" x14ac:dyDescent="0.25">
      <c r="A163" s="35" t="s">
        <v>64</v>
      </c>
      <c r="B163" s="35" t="s">
        <v>65</v>
      </c>
      <c r="C163" s="35" t="s">
        <v>406</v>
      </c>
      <c r="D163" s="35" t="str">
        <f>VLOOKUP(C163,'Коды программ'!$A$2:$B$578,2,FALSE)</f>
        <v>Машинист лесозаготовительных и трелевочных машин</v>
      </c>
      <c r="E163" s="35" t="s">
        <v>34</v>
      </c>
      <c r="F163" s="35" t="s">
        <v>73</v>
      </c>
      <c r="G163" s="35" t="str">
        <f t="shared" si="14"/>
        <v>15.01.0905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5">
        <v>0</v>
      </c>
      <c r="AH163" s="35"/>
      <c r="AI163" s="36" t="str">
        <f t="shared" si="15"/>
        <v>проверка пройдена</v>
      </c>
    </row>
    <row r="164" spans="1:35" x14ac:dyDescent="0.25">
      <c r="A164" s="35" t="s">
        <v>64</v>
      </c>
      <c r="B164" s="35" t="s">
        <v>65</v>
      </c>
      <c r="C164" s="35" t="s">
        <v>337</v>
      </c>
      <c r="D164" s="35" t="str">
        <f>VLOOKUP(C164,'Коды программ'!$A$2:$B$578,2,FALSE)</f>
        <v>Электромонтер охранно-пожарной сигнализации</v>
      </c>
      <c r="E164" s="35" t="s">
        <v>30</v>
      </c>
      <c r="F164" s="35" t="s">
        <v>68</v>
      </c>
      <c r="G164" s="35" t="str">
        <f t="shared" si="14"/>
        <v>15.01.2101</v>
      </c>
      <c r="H164" s="35">
        <v>21</v>
      </c>
      <c r="I164" s="35">
        <v>8</v>
      </c>
      <c r="J164" s="35">
        <v>6</v>
      </c>
      <c r="K164" s="35">
        <v>0</v>
      </c>
      <c r="L164" s="35">
        <v>0</v>
      </c>
      <c r="M164" s="35">
        <v>0</v>
      </c>
      <c r="N164" s="35">
        <v>1</v>
      </c>
      <c r="O164" s="35">
        <v>6</v>
      </c>
      <c r="P164" s="35">
        <v>2</v>
      </c>
      <c r="Q164" s="35">
        <v>0</v>
      </c>
      <c r="R164" s="35">
        <v>3</v>
      </c>
      <c r="S164" s="35">
        <v>0</v>
      </c>
      <c r="T164" s="35">
        <v>0</v>
      </c>
      <c r="U164" s="35">
        <v>1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5">
        <v>0</v>
      </c>
      <c r="AH164" s="35" t="s">
        <v>330</v>
      </c>
      <c r="AI164" s="36" t="str">
        <f t="shared" si="15"/>
        <v>проверка пройдена</v>
      </c>
    </row>
    <row r="165" spans="1:35" hidden="1" x14ac:dyDescent="0.25">
      <c r="A165" s="35" t="s">
        <v>64</v>
      </c>
      <c r="B165" s="35" t="s">
        <v>65</v>
      </c>
      <c r="C165" s="35" t="s">
        <v>337</v>
      </c>
      <c r="D165" s="35" t="str">
        <f>VLOOKUP(C165,'Коды программ'!$A$2:$B$578,2,FALSE)</f>
        <v>Электромонтер охранно-пожарной сигнализации</v>
      </c>
      <c r="E165" s="35" t="s">
        <v>31</v>
      </c>
      <c r="F165" s="35" t="s">
        <v>70</v>
      </c>
      <c r="G165" s="35" t="str">
        <f t="shared" si="14"/>
        <v>15.01.2102</v>
      </c>
      <c r="H165" s="35">
        <v>1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1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5">
        <v>0</v>
      </c>
      <c r="AH165" s="35"/>
      <c r="AI165" s="36" t="str">
        <f t="shared" si="15"/>
        <v>проверка пройдена</v>
      </c>
    </row>
    <row r="166" spans="1:35" hidden="1" x14ac:dyDescent="0.25">
      <c r="A166" s="35" t="s">
        <v>64</v>
      </c>
      <c r="B166" s="35" t="s">
        <v>65</v>
      </c>
      <c r="C166" s="35" t="s">
        <v>337</v>
      </c>
      <c r="D166" s="35" t="str">
        <f>VLOOKUP(C166,'Коды программ'!$A$2:$B$578,2,FALSE)</f>
        <v>Электромонтер охранно-пожарной сигнализации</v>
      </c>
      <c r="E166" s="35" t="s">
        <v>32</v>
      </c>
      <c r="F166" s="35" t="s">
        <v>71</v>
      </c>
      <c r="G166" s="35" t="str">
        <f t="shared" si="14"/>
        <v>15.01.2103</v>
      </c>
      <c r="H166" s="35">
        <v>1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1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5">
        <v>0</v>
      </c>
      <c r="AH166" s="35"/>
      <c r="AI166" s="36" t="str">
        <f t="shared" si="15"/>
        <v>проверка пройдена</v>
      </c>
    </row>
    <row r="167" spans="1:35" hidden="1" x14ac:dyDescent="0.25">
      <c r="A167" s="35" t="s">
        <v>64</v>
      </c>
      <c r="B167" s="35" t="s">
        <v>65</v>
      </c>
      <c r="C167" s="35" t="s">
        <v>337</v>
      </c>
      <c r="D167" s="35" t="str">
        <f>VLOOKUP(C167,'Коды программ'!$A$2:$B$578,2,FALSE)</f>
        <v>Электромонтер охранно-пожарной сигнализации</v>
      </c>
      <c r="E167" s="35" t="s">
        <v>33</v>
      </c>
      <c r="F167" s="35" t="s">
        <v>72</v>
      </c>
      <c r="G167" s="35" t="str">
        <f t="shared" si="14"/>
        <v>15.01.2104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5">
        <v>0</v>
      </c>
      <c r="AH167" s="35"/>
      <c r="AI167" s="36" t="str">
        <f t="shared" si="15"/>
        <v>проверка пройдена</v>
      </c>
    </row>
    <row r="168" spans="1:35" hidden="1" x14ac:dyDescent="0.25">
      <c r="A168" s="35" t="s">
        <v>64</v>
      </c>
      <c r="B168" s="35" t="s">
        <v>65</v>
      </c>
      <c r="C168" s="35" t="s">
        <v>337</v>
      </c>
      <c r="D168" s="35" t="str">
        <f>VLOOKUP(C168,'Коды программ'!$A$2:$B$578,2,FALSE)</f>
        <v>Электромонтер охранно-пожарной сигнализации</v>
      </c>
      <c r="E168" s="35" t="s">
        <v>34</v>
      </c>
      <c r="F168" s="35" t="s">
        <v>73</v>
      </c>
      <c r="G168" s="35" t="str">
        <f t="shared" si="14"/>
        <v>15.01.2105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35">
        <v>0</v>
      </c>
      <c r="AD168" s="35">
        <v>0</v>
      </c>
      <c r="AE168" s="35">
        <v>0</v>
      </c>
      <c r="AF168" s="35">
        <v>0</v>
      </c>
      <c r="AG168" s="35">
        <v>0</v>
      </c>
      <c r="AH168" s="35"/>
      <c r="AI168" s="36" t="str">
        <f t="shared" si="15"/>
        <v>проверка пройдена</v>
      </c>
    </row>
    <row r="169" spans="1:35" x14ac:dyDescent="0.25">
      <c r="A169" s="35" t="s">
        <v>64</v>
      </c>
      <c r="B169" s="35" t="s">
        <v>65</v>
      </c>
      <c r="C169" s="35" t="s">
        <v>317</v>
      </c>
      <c r="D169" s="35" t="str">
        <f>VLOOKUP(C169,'Коды программ'!$A$2:$B$578,2,FALSE)</f>
        <v>Станочник (металлообработка)</v>
      </c>
      <c r="E169" s="35" t="s">
        <v>30</v>
      </c>
      <c r="F169" s="35" t="s">
        <v>68</v>
      </c>
      <c r="G169" s="35" t="str">
        <f t="shared" si="14"/>
        <v>15.01.2501</v>
      </c>
      <c r="H169" s="35">
        <v>14</v>
      </c>
      <c r="I169" s="35">
        <v>6</v>
      </c>
      <c r="J169" s="35">
        <v>5</v>
      </c>
      <c r="K169" s="35">
        <v>6</v>
      </c>
      <c r="L169" s="35">
        <v>0</v>
      </c>
      <c r="M169" s="35">
        <v>0</v>
      </c>
      <c r="N169" s="35">
        <v>1</v>
      </c>
      <c r="O169" s="35">
        <v>7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35">
        <v>0</v>
      </c>
      <c r="Z169" s="35">
        <v>0</v>
      </c>
      <c r="AA169" s="35">
        <v>0</v>
      </c>
      <c r="AB169" s="35">
        <v>0</v>
      </c>
      <c r="AC169" s="35">
        <v>0</v>
      </c>
      <c r="AD169" s="35">
        <v>0</v>
      </c>
      <c r="AE169" s="35">
        <v>0</v>
      </c>
      <c r="AF169" s="35">
        <v>0</v>
      </c>
      <c r="AG169" s="35">
        <v>0</v>
      </c>
      <c r="AH169" s="35" t="s">
        <v>319</v>
      </c>
      <c r="AI169" s="36" t="str">
        <f t="shared" si="15"/>
        <v>проверка пройдена</v>
      </c>
    </row>
    <row r="170" spans="1:35" hidden="1" x14ac:dyDescent="0.25">
      <c r="A170" s="35" t="s">
        <v>64</v>
      </c>
      <c r="B170" s="35" t="s">
        <v>65</v>
      </c>
      <c r="C170" s="35" t="s">
        <v>317</v>
      </c>
      <c r="D170" s="35" t="str">
        <f>VLOOKUP(C170,'Коды программ'!$A$2:$B$578,2,FALSE)</f>
        <v>Станочник (металлообработка)</v>
      </c>
      <c r="E170" s="35" t="s">
        <v>31</v>
      </c>
      <c r="F170" s="35" t="s">
        <v>70</v>
      </c>
      <c r="G170" s="35" t="str">
        <f t="shared" si="14"/>
        <v>15.01.2502</v>
      </c>
      <c r="H170" s="35">
        <v>0</v>
      </c>
      <c r="I170" s="35">
        <v>0</v>
      </c>
      <c r="J170" s="35">
        <v>0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35">
        <v>0</v>
      </c>
      <c r="Z170" s="35">
        <v>0</v>
      </c>
      <c r="AA170" s="35">
        <v>0</v>
      </c>
      <c r="AB170" s="35">
        <v>0</v>
      </c>
      <c r="AC170" s="35">
        <v>0</v>
      </c>
      <c r="AD170" s="35">
        <v>0</v>
      </c>
      <c r="AE170" s="35">
        <v>0</v>
      </c>
      <c r="AF170" s="35">
        <v>0</v>
      </c>
      <c r="AG170" s="35">
        <v>0</v>
      </c>
      <c r="AH170" s="35"/>
      <c r="AI170" s="36" t="str">
        <f t="shared" si="15"/>
        <v>проверка пройдена</v>
      </c>
    </row>
    <row r="171" spans="1:35" hidden="1" x14ac:dyDescent="0.25">
      <c r="A171" s="35" t="s">
        <v>64</v>
      </c>
      <c r="B171" s="35" t="s">
        <v>65</v>
      </c>
      <c r="C171" s="35" t="s">
        <v>317</v>
      </c>
      <c r="D171" s="35" t="str">
        <f>VLOOKUP(C171,'Коды программ'!$A$2:$B$578,2,FALSE)</f>
        <v>Станочник (металлообработка)</v>
      </c>
      <c r="E171" s="35" t="s">
        <v>32</v>
      </c>
      <c r="F171" s="35" t="s">
        <v>71</v>
      </c>
      <c r="G171" s="35" t="str">
        <f t="shared" si="14"/>
        <v>15.01.2503</v>
      </c>
      <c r="H171" s="35">
        <v>0</v>
      </c>
      <c r="I171" s="35">
        <v>0</v>
      </c>
      <c r="J171" s="35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35">
        <v>0</v>
      </c>
      <c r="AD171" s="35">
        <v>0</v>
      </c>
      <c r="AE171" s="35">
        <v>0</v>
      </c>
      <c r="AF171" s="35">
        <v>0</v>
      </c>
      <c r="AG171" s="35">
        <v>0</v>
      </c>
      <c r="AH171" s="35"/>
      <c r="AI171" s="36" t="str">
        <f t="shared" si="15"/>
        <v>проверка пройдена</v>
      </c>
    </row>
    <row r="172" spans="1:35" hidden="1" x14ac:dyDescent="0.25">
      <c r="A172" s="35" t="s">
        <v>64</v>
      </c>
      <c r="B172" s="35" t="s">
        <v>65</v>
      </c>
      <c r="C172" s="35" t="s">
        <v>317</v>
      </c>
      <c r="D172" s="35" t="str">
        <f>VLOOKUP(C172,'Коды программ'!$A$2:$B$578,2,FALSE)</f>
        <v>Станочник (металлообработка)</v>
      </c>
      <c r="E172" s="35" t="s">
        <v>33</v>
      </c>
      <c r="F172" s="35" t="s">
        <v>72</v>
      </c>
      <c r="G172" s="35" t="str">
        <f t="shared" si="14"/>
        <v>15.01.2504</v>
      </c>
      <c r="H172" s="35">
        <v>0</v>
      </c>
      <c r="I172" s="35">
        <v>0</v>
      </c>
      <c r="J172" s="35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35">
        <v>0</v>
      </c>
      <c r="AD172" s="35">
        <v>0</v>
      </c>
      <c r="AE172" s="35">
        <v>0</v>
      </c>
      <c r="AF172" s="35">
        <v>0</v>
      </c>
      <c r="AG172" s="35">
        <v>0</v>
      </c>
      <c r="AH172" s="35"/>
      <c r="AI172" s="36" t="str">
        <f t="shared" si="15"/>
        <v>проверка пройдена</v>
      </c>
    </row>
    <row r="173" spans="1:35" hidden="1" x14ac:dyDescent="0.25">
      <c r="A173" s="35" t="s">
        <v>64</v>
      </c>
      <c r="B173" s="35" t="s">
        <v>65</v>
      </c>
      <c r="C173" s="35" t="s">
        <v>317</v>
      </c>
      <c r="D173" s="35" t="str">
        <f>VLOOKUP(C173,'Коды программ'!$A$2:$B$578,2,FALSE)</f>
        <v>Станочник (металлообработка)</v>
      </c>
      <c r="E173" s="35" t="s">
        <v>34</v>
      </c>
      <c r="F173" s="35" t="s">
        <v>73</v>
      </c>
      <c r="G173" s="35" t="str">
        <f t="shared" si="14"/>
        <v>15.01.2505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35">
        <v>0</v>
      </c>
      <c r="AD173" s="35">
        <v>0</v>
      </c>
      <c r="AE173" s="35">
        <v>0</v>
      </c>
      <c r="AF173" s="35">
        <v>0</v>
      </c>
      <c r="AG173" s="35">
        <v>0</v>
      </c>
      <c r="AH173" s="35"/>
      <c r="AI173" s="36" t="str">
        <f t="shared" si="15"/>
        <v>проверка пройдена</v>
      </c>
    </row>
    <row r="174" spans="1:35" x14ac:dyDescent="0.25">
      <c r="A174" s="35" t="s">
        <v>64</v>
      </c>
      <c r="B174" s="35" t="s">
        <v>65</v>
      </c>
      <c r="C174" s="35" t="s">
        <v>84</v>
      </c>
      <c r="D174" s="35" t="str">
        <f>VLOOKUP(C174,'Коды программ'!$A$2:$B$578,2,FALSE)</f>
        <v>Токарь-универсал</v>
      </c>
      <c r="E174" s="35" t="s">
        <v>30</v>
      </c>
      <c r="F174" s="35" t="s">
        <v>68</v>
      </c>
      <c r="G174" s="35" t="str">
        <f t="shared" si="14"/>
        <v>15.01.2601</v>
      </c>
      <c r="H174" s="35">
        <v>28</v>
      </c>
      <c r="I174" s="35">
        <v>12</v>
      </c>
      <c r="J174" s="35">
        <v>10</v>
      </c>
      <c r="K174" s="35">
        <v>2</v>
      </c>
      <c r="L174" s="35">
        <v>0</v>
      </c>
      <c r="M174" s="35">
        <v>0</v>
      </c>
      <c r="N174" s="35">
        <v>0</v>
      </c>
      <c r="O174" s="35">
        <v>9</v>
      </c>
      <c r="P174" s="35">
        <v>2</v>
      </c>
      <c r="Q174" s="35">
        <v>0</v>
      </c>
      <c r="R174" s="35">
        <v>0</v>
      </c>
      <c r="S174" s="35">
        <v>2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35">
        <v>0</v>
      </c>
      <c r="Z174" s="35">
        <v>0</v>
      </c>
      <c r="AA174" s="35">
        <v>0</v>
      </c>
      <c r="AB174" s="35">
        <v>0</v>
      </c>
      <c r="AC174" s="35">
        <v>0</v>
      </c>
      <c r="AD174" s="35">
        <v>0</v>
      </c>
      <c r="AE174" s="35">
        <v>3</v>
      </c>
      <c r="AF174" s="35">
        <v>0</v>
      </c>
      <c r="AG174" s="35">
        <v>0</v>
      </c>
      <c r="AH174" s="35" t="s">
        <v>83</v>
      </c>
      <c r="AI174" s="36" t="str">
        <f t="shared" si="15"/>
        <v>проверка пройдена</v>
      </c>
    </row>
    <row r="175" spans="1:35" hidden="1" x14ac:dyDescent="0.25">
      <c r="A175" s="35" t="s">
        <v>64</v>
      </c>
      <c r="B175" s="35" t="s">
        <v>65</v>
      </c>
      <c r="C175" s="35" t="s">
        <v>84</v>
      </c>
      <c r="D175" s="35" t="str">
        <f>VLOOKUP(C175,'Коды программ'!$A$2:$B$578,2,FALSE)</f>
        <v>Токарь-универсал</v>
      </c>
      <c r="E175" s="35" t="s">
        <v>31</v>
      </c>
      <c r="F175" s="35" t="s">
        <v>70</v>
      </c>
      <c r="G175" s="35" t="str">
        <f t="shared" si="14"/>
        <v>15.01.2602</v>
      </c>
      <c r="H175" s="35">
        <v>0</v>
      </c>
      <c r="I175" s="35">
        <v>0</v>
      </c>
      <c r="J175" s="35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35">
        <v>0</v>
      </c>
      <c r="AD175" s="35">
        <v>0</v>
      </c>
      <c r="AE175" s="35">
        <v>0</v>
      </c>
      <c r="AF175" s="35">
        <v>0</v>
      </c>
      <c r="AG175" s="35">
        <v>0</v>
      </c>
      <c r="AH175" s="35"/>
      <c r="AI175" s="36" t="str">
        <f t="shared" si="15"/>
        <v>проверка пройдена</v>
      </c>
    </row>
    <row r="176" spans="1:35" hidden="1" x14ac:dyDescent="0.25">
      <c r="A176" s="35" t="s">
        <v>64</v>
      </c>
      <c r="B176" s="35" t="s">
        <v>65</v>
      </c>
      <c r="C176" s="35" t="s">
        <v>84</v>
      </c>
      <c r="D176" s="35" t="str">
        <f>VLOOKUP(C176,'Коды программ'!$A$2:$B$578,2,FALSE)</f>
        <v>Токарь-универсал</v>
      </c>
      <c r="E176" s="35" t="s">
        <v>32</v>
      </c>
      <c r="F176" s="35" t="s">
        <v>71</v>
      </c>
      <c r="G176" s="35" t="str">
        <f t="shared" si="14"/>
        <v>15.01.2603</v>
      </c>
      <c r="H176" s="35">
        <v>0</v>
      </c>
      <c r="I176" s="35">
        <v>0</v>
      </c>
      <c r="J176" s="35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35">
        <v>0</v>
      </c>
      <c r="AH176" s="35"/>
      <c r="AI176" s="36" t="str">
        <f t="shared" si="15"/>
        <v>проверка пройдена</v>
      </c>
    </row>
    <row r="177" spans="1:35" hidden="1" x14ac:dyDescent="0.25">
      <c r="A177" s="35" t="s">
        <v>64</v>
      </c>
      <c r="B177" s="35" t="s">
        <v>65</v>
      </c>
      <c r="C177" s="35" t="s">
        <v>84</v>
      </c>
      <c r="D177" s="35" t="str">
        <f>VLOOKUP(C177,'Коды программ'!$A$2:$B$578,2,FALSE)</f>
        <v>Токарь-универсал</v>
      </c>
      <c r="E177" s="35" t="s">
        <v>33</v>
      </c>
      <c r="F177" s="35" t="s">
        <v>72</v>
      </c>
      <c r="G177" s="35" t="str">
        <f t="shared" si="14"/>
        <v>15.01.2604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5">
        <v>0</v>
      </c>
      <c r="N177" s="35">
        <v>0</v>
      </c>
      <c r="O177" s="35">
        <v>0</v>
      </c>
      <c r="P177" s="35">
        <v>0</v>
      </c>
      <c r="Q177" s="35">
        <v>0</v>
      </c>
      <c r="R177" s="35">
        <v>0</v>
      </c>
      <c r="S177" s="35">
        <v>0</v>
      </c>
      <c r="T177" s="35">
        <v>0</v>
      </c>
      <c r="U177" s="35">
        <v>0</v>
      </c>
      <c r="V177" s="35">
        <v>0</v>
      </c>
      <c r="W177" s="35">
        <v>0</v>
      </c>
      <c r="X177" s="35">
        <v>0</v>
      </c>
      <c r="Y177" s="35">
        <v>0</v>
      </c>
      <c r="Z177" s="35">
        <v>0</v>
      </c>
      <c r="AA177" s="35">
        <v>0</v>
      </c>
      <c r="AB177" s="35">
        <v>0</v>
      </c>
      <c r="AC177" s="35">
        <v>0</v>
      </c>
      <c r="AD177" s="35">
        <v>0</v>
      </c>
      <c r="AE177" s="35">
        <v>0</v>
      </c>
      <c r="AF177" s="35">
        <v>0</v>
      </c>
      <c r="AG177" s="35">
        <v>0</v>
      </c>
      <c r="AH177" s="35"/>
      <c r="AI177" s="36" t="str">
        <f t="shared" si="15"/>
        <v>проверка пройдена</v>
      </c>
    </row>
    <row r="178" spans="1:35" hidden="1" x14ac:dyDescent="0.25">
      <c r="A178" s="35" t="s">
        <v>64</v>
      </c>
      <c r="B178" s="35" t="s">
        <v>65</v>
      </c>
      <c r="C178" s="35" t="s">
        <v>84</v>
      </c>
      <c r="D178" s="35" t="str">
        <f>VLOOKUP(C178,'Коды программ'!$A$2:$B$578,2,FALSE)</f>
        <v>Токарь-универсал</v>
      </c>
      <c r="E178" s="35" t="s">
        <v>34</v>
      </c>
      <c r="F178" s="35" t="s">
        <v>73</v>
      </c>
      <c r="G178" s="35" t="str">
        <f t="shared" si="14"/>
        <v>15.01.2605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35">
        <v>0</v>
      </c>
      <c r="AD178" s="35">
        <v>0</v>
      </c>
      <c r="AE178" s="35">
        <v>0</v>
      </c>
      <c r="AF178" s="35">
        <v>0</v>
      </c>
      <c r="AG178" s="35">
        <v>0</v>
      </c>
      <c r="AH178" s="35"/>
      <c r="AI178" s="36" t="str">
        <f t="shared" si="15"/>
        <v>проверка пройдена</v>
      </c>
    </row>
    <row r="179" spans="1:35" x14ac:dyDescent="0.25">
      <c r="A179" s="35" t="s">
        <v>64</v>
      </c>
      <c r="B179" s="35" t="s">
        <v>65</v>
      </c>
      <c r="C179" s="35" t="s">
        <v>422</v>
      </c>
      <c r="D179" s="35" t="str">
        <f>VLOOKUP(C179,'Коды программ'!$A$2:$B$578,2,FALSE)</f>
        <v>Слесарь</v>
      </c>
      <c r="E179" s="35" t="s">
        <v>30</v>
      </c>
      <c r="F179" s="35" t="s">
        <v>68</v>
      </c>
      <c r="G179" s="35" t="str">
        <f t="shared" si="14"/>
        <v>15.01.3001</v>
      </c>
      <c r="H179" s="35">
        <v>16</v>
      </c>
      <c r="I179" s="35">
        <v>3</v>
      </c>
      <c r="J179" s="35">
        <v>3</v>
      </c>
      <c r="K179" s="35">
        <v>3</v>
      </c>
      <c r="L179" s="35">
        <v>0</v>
      </c>
      <c r="M179" s="35">
        <v>0</v>
      </c>
      <c r="N179" s="35">
        <v>0</v>
      </c>
      <c r="O179" s="35">
        <v>13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35">
        <v>0</v>
      </c>
      <c r="AD179" s="35">
        <v>0</v>
      </c>
      <c r="AE179" s="35">
        <v>0</v>
      </c>
      <c r="AF179" s="35">
        <v>0</v>
      </c>
      <c r="AG179" s="35">
        <v>0</v>
      </c>
      <c r="AH179" s="35" t="s">
        <v>420</v>
      </c>
      <c r="AI179" s="36" t="str">
        <f t="shared" si="15"/>
        <v>проверка пройдена</v>
      </c>
    </row>
    <row r="180" spans="1:35" hidden="1" x14ac:dyDescent="0.25">
      <c r="A180" s="35" t="s">
        <v>64</v>
      </c>
      <c r="B180" s="35" t="s">
        <v>65</v>
      </c>
      <c r="C180" s="35" t="s">
        <v>422</v>
      </c>
      <c r="D180" s="35" t="str">
        <f>VLOOKUP(C180,'Коды программ'!$A$2:$B$578,2,FALSE)</f>
        <v>Слесарь</v>
      </c>
      <c r="E180" s="35" t="s">
        <v>31</v>
      </c>
      <c r="F180" s="35" t="s">
        <v>70</v>
      </c>
      <c r="G180" s="35" t="str">
        <f t="shared" si="14"/>
        <v>15.01.3002</v>
      </c>
      <c r="H180" s="35">
        <v>0</v>
      </c>
      <c r="I180" s="35">
        <v>0</v>
      </c>
      <c r="J180" s="35">
        <v>0</v>
      </c>
      <c r="K180" s="35">
        <v>0</v>
      </c>
      <c r="L180" s="35">
        <v>0</v>
      </c>
      <c r="M180" s="35">
        <v>0</v>
      </c>
      <c r="N180" s="35">
        <v>0</v>
      </c>
      <c r="O180" s="35">
        <v>0</v>
      </c>
      <c r="P180" s="35">
        <v>0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  <c r="W180" s="35">
        <v>0</v>
      </c>
      <c r="X180" s="35">
        <v>0</v>
      </c>
      <c r="Y180" s="35">
        <v>0</v>
      </c>
      <c r="Z180" s="35">
        <v>0</v>
      </c>
      <c r="AA180" s="35">
        <v>0</v>
      </c>
      <c r="AB180" s="35">
        <v>0</v>
      </c>
      <c r="AC180" s="35">
        <v>0</v>
      </c>
      <c r="AD180" s="35">
        <v>0</v>
      </c>
      <c r="AE180" s="35">
        <v>0</v>
      </c>
      <c r="AF180" s="35">
        <v>0</v>
      </c>
      <c r="AG180" s="35">
        <v>0</v>
      </c>
      <c r="AH180" s="35"/>
      <c r="AI180" s="36" t="str">
        <f t="shared" si="15"/>
        <v>проверка пройдена</v>
      </c>
    </row>
    <row r="181" spans="1:35" hidden="1" x14ac:dyDescent="0.25">
      <c r="A181" s="35" t="s">
        <v>64</v>
      </c>
      <c r="B181" s="35" t="s">
        <v>65</v>
      </c>
      <c r="C181" s="35" t="s">
        <v>422</v>
      </c>
      <c r="D181" s="35" t="str">
        <f>VLOOKUP(C181,'Коды программ'!$A$2:$B$578,2,FALSE)</f>
        <v>Слесарь</v>
      </c>
      <c r="E181" s="35" t="s">
        <v>32</v>
      </c>
      <c r="F181" s="35" t="s">
        <v>71</v>
      </c>
      <c r="G181" s="35" t="str">
        <f t="shared" si="14"/>
        <v>15.01.3003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35">
        <v>0</v>
      </c>
      <c r="AD181" s="35">
        <v>0</v>
      </c>
      <c r="AE181" s="35">
        <v>0</v>
      </c>
      <c r="AF181" s="35">
        <v>0</v>
      </c>
      <c r="AG181" s="35">
        <v>0</v>
      </c>
      <c r="AH181" s="35"/>
      <c r="AI181" s="36" t="str">
        <f t="shared" si="15"/>
        <v>проверка пройдена</v>
      </c>
    </row>
    <row r="182" spans="1:35" hidden="1" x14ac:dyDescent="0.25">
      <c r="A182" s="35" t="s">
        <v>64</v>
      </c>
      <c r="B182" s="35" t="s">
        <v>65</v>
      </c>
      <c r="C182" s="35" t="s">
        <v>422</v>
      </c>
      <c r="D182" s="35" t="str">
        <f>VLOOKUP(C182,'Коды программ'!$A$2:$B$578,2,FALSE)</f>
        <v>Слесарь</v>
      </c>
      <c r="E182" s="35" t="s">
        <v>33</v>
      </c>
      <c r="F182" s="35" t="s">
        <v>72</v>
      </c>
      <c r="G182" s="35" t="str">
        <f t="shared" ref="G182:G203" si="16">CONCATENATE(C182,E182)</f>
        <v>15.01.3004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35">
        <v>0</v>
      </c>
      <c r="Z182" s="35">
        <v>0</v>
      </c>
      <c r="AA182" s="35">
        <v>0</v>
      </c>
      <c r="AB182" s="35">
        <v>0</v>
      </c>
      <c r="AC182" s="35">
        <v>0</v>
      </c>
      <c r="AD182" s="35">
        <v>0</v>
      </c>
      <c r="AE182" s="35">
        <v>0</v>
      </c>
      <c r="AF182" s="35">
        <v>0</v>
      </c>
      <c r="AG182" s="35">
        <v>0</v>
      </c>
      <c r="AH182" s="35"/>
      <c r="AI182" s="36" t="str">
        <f t="shared" ref="AI182:AI203" si="17">IF(H182=I182+L182+M182+N182+O182+P182+Q182+R182+S182+T182+U182+V182+W182+X182+Y182+Z182+AA182+AB182+AC182+AD182+AE182+AF182+AG182,"проверка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183" spans="1:35" hidden="1" x14ac:dyDescent="0.25">
      <c r="A183" s="35" t="s">
        <v>64</v>
      </c>
      <c r="B183" s="35" t="s">
        <v>65</v>
      </c>
      <c r="C183" s="35" t="s">
        <v>422</v>
      </c>
      <c r="D183" s="35" t="str">
        <f>VLOOKUP(C183,'Коды программ'!$A$2:$B$578,2,FALSE)</f>
        <v>Слесарь</v>
      </c>
      <c r="E183" s="35" t="s">
        <v>34</v>
      </c>
      <c r="F183" s="35" t="s">
        <v>73</v>
      </c>
      <c r="G183" s="35" t="str">
        <f t="shared" si="16"/>
        <v>15.01.3005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35">
        <v>0</v>
      </c>
      <c r="AD183" s="35">
        <v>0</v>
      </c>
      <c r="AE183" s="35">
        <v>0</v>
      </c>
      <c r="AF183" s="35">
        <v>0</v>
      </c>
      <c r="AG183" s="35">
        <v>0</v>
      </c>
      <c r="AH183" s="35"/>
      <c r="AI183" s="36" t="str">
        <f t="shared" si="17"/>
        <v>проверка пройдена</v>
      </c>
    </row>
    <row r="184" spans="1:35" x14ac:dyDescent="0.25">
      <c r="A184" s="35" t="s">
        <v>64</v>
      </c>
      <c r="B184" s="35" t="s">
        <v>65</v>
      </c>
      <c r="C184" s="35" t="s">
        <v>86</v>
      </c>
      <c r="D184" s="35" t="str">
        <f>VLOOKUP(C184,'Коды программ'!$A$2:$B$578,2,FALSE)</f>
        <v>Мастер контрольно-измерительных приборов и автоматики</v>
      </c>
      <c r="E184" s="35" t="s">
        <v>30</v>
      </c>
      <c r="F184" s="35" t="s">
        <v>68</v>
      </c>
      <c r="G184" s="35" t="str">
        <f t="shared" si="16"/>
        <v>15.01.3101</v>
      </c>
      <c r="H184" s="35">
        <v>37</v>
      </c>
      <c r="I184" s="35">
        <v>10</v>
      </c>
      <c r="J184" s="35">
        <v>9</v>
      </c>
      <c r="K184" s="35">
        <v>0</v>
      </c>
      <c r="L184" s="35">
        <v>0</v>
      </c>
      <c r="M184" s="35">
        <v>0</v>
      </c>
      <c r="N184" s="35">
        <v>2</v>
      </c>
      <c r="O184" s="35">
        <v>12</v>
      </c>
      <c r="P184" s="35">
        <v>2</v>
      </c>
      <c r="Q184" s="35">
        <v>1</v>
      </c>
      <c r="R184" s="35">
        <v>0</v>
      </c>
      <c r="S184" s="35">
        <v>0</v>
      </c>
      <c r="T184" s="35">
        <v>1</v>
      </c>
      <c r="U184" s="35">
        <v>2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35">
        <v>0</v>
      </c>
      <c r="AD184" s="35">
        <v>0</v>
      </c>
      <c r="AE184" s="35">
        <v>7</v>
      </c>
      <c r="AF184" s="35">
        <v>0</v>
      </c>
      <c r="AG184" s="35">
        <v>0</v>
      </c>
      <c r="AH184" s="35" t="s">
        <v>88</v>
      </c>
      <c r="AI184" s="36" t="str">
        <f t="shared" si="17"/>
        <v>проверка пройдена</v>
      </c>
    </row>
    <row r="185" spans="1:35" hidden="1" x14ac:dyDescent="0.25">
      <c r="A185" s="35" t="s">
        <v>64</v>
      </c>
      <c r="B185" s="35" t="s">
        <v>65</v>
      </c>
      <c r="C185" s="35" t="s">
        <v>86</v>
      </c>
      <c r="D185" s="35" t="str">
        <f>VLOOKUP(C185,'Коды программ'!$A$2:$B$578,2,FALSE)</f>
        <v>Мастер контрольно-измерительных приборов и автоматики</v>
      </c>
      <c r="E185" s="35" t="s">
        <v>31</v>
      </c>
      <c r="F185" s="35" t="s">
        <v>70</v>
      </c>
      <c r="G185" s="35" t="str">
        <f t="shared" si="16"/>
        <v>15.01.3102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35">
        <v>0</v>
      </c>
      <c r="AD185" s="35">
        <v>0</v>
      </c>
      <c r="AE185" s="35">
        <v>0</v>
      </c>
      <c r="AF185" s="35">
        <v>0</v>
      </c>
      <c r="AG185" s="35">
        <v>0</v>
      </c>
      <c r="AH185" s="35"/>
      <c r="AI185" s="36" t="str">
        <f t="shared" si="17"/>
        <v>проверка пройдена</v>
      </c>
    </row>
    <row r="186" spans="1:35" hidden="1" x14ac:dyDescent="0.25">
      <c r="A186" s="35" t="s">
        <v>64</v>
      </c>
      <c r="B186" s="35" t="s">
        <v>65</v>
      </c>
      <c r="C186" s="35" t="s">
        <v>86</v>
      </c>
      <c r="D186" s="35" t="str">
        <f>VLOOKUP(C186,'Коды программ'!$A$2:$B$578,2,FALSE)</f>
        <v>Мастер контрольно-измерительных приборов и автоматики</v>
      </c>
      <c r="E186" s="35" t="s">
        <v>32</v>
      </c>
      <c r="F186" s="35" t="s">
        <v>71</v>
      </c>
      <c r="G186" s="35" t="str">
        <f t="shared" si="16"/>
        <v>15.01.3103</v>
      </c>
      <c r="H186" s="35">
        <v>0</v>
      </c>
      <c r="I186" s="35">
        <v>0</v>
      </c>
      <c r="J186" s="35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35">
        <v>0</v>
      </c>
      <c r="Z186" s="35">
        <v>0</v>
      </c>
      <c r="AA186" s="35">
        <v>0</v>
      </c>
      <c r="AB186" s="35">
        <v>0</v>
      </c>
      <c r="AC186" s="35">
        <v>0</v>
      </c>
      <c r="AD186" s="35">
        <v>0</v>
      </c>
      <c r="AE186" s="35">
        <v>0</v>
      </c>
      <c r="AF186" s="35">
        <v>0</v>
      </c>
      <c r="AG186" s="35">
        <v>0</v>
      </c>
      <c r="AH186" s="35"/>
      <c r="AI186" s="36" t="str">
        <f t="shared" si="17"/>
        <v>проверка пройдена</v>
      </c>
    </row>
    <row r="187" spans="1:35" hidden="1" x14ac:dyDescent="0.25">
      <c r="A187" s="35" t="s">
        <v>64</v>
      </c>
      <c r="B187" s="35" t="s">
        <v>65</v>
      </c>
      <c r="C187" s="35" t="s">
        <v>86</v>
      </c>
      <c r="D187" s="35" t="str">
        <f>VLOOKUP(C187,'Коды программ'!$A$2:$B$578,2,FALSE)</f>
        <v>Мастер контрольно-измерительных приборов и автоматики</v>
      </c>
      <c r="E187" s="35" t="s">
        <v>33</v>
      </c>
      <c r="F187" s="35" t="s">
        <v>72</v>
      </c>
      <c r="G187" s="35" t="str">
        <f t="shared" si="16"/>
        <v>15.01.3104</v>
      </c>
      <c r="H187" s="35">
        <v>0</v>
      </c>
      <c r="I187" s="35">
        <v>0</v>
      </c>
      <c r="J187" s="35">
        <v>0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35">
        <v>0</v>
      </c>
      <c r="AD187" s="35">
        <v>0</v>
      </c>
      <c r="AE187" s="35">
        <v>0</v>
      </c>
      <c r="AF187" s="35">
        <v>0</v>
      </c>
      <c r="AG187" s="35">
        <v>0</v>
      </c>
      <c r="AH187" s="35"/>
      <c r="AI187" s="36" t="str">
        <f t="shared" si="17"/>
        <v>проверка пройдена</v>
      </c>
    </row>
    <row r="188" spans="1:35" hidden="1" x14ac:dyDescent="0.25">
      <c r="A188" s="35" t="s">
        <v>64</v>
      </c>
      <c r="B188" s="35" t="s">
        <v>65</v>
      </c>
      <c r="C188" s="35" t="s">
        <v>86</v>
      </c>
      <c r="D188" s="35" t="str">
        <f>VLOOKUP(C188,'Коды программ'!$A$2:$B$578,2,FALSE)</f>
        <v>Мастер контрольно-измерительных приборов и автоматики</v>
      </c>
      <c r="E188" s="35" t="s">
        <v>34</v>
      </c>
      <c r="F188" s="35" t="s">
        <v>73</v>
      </c>
      <c r="G188" s="35" t="str">
        <f t="shared" si="16"/>
        <v>15.01.3105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35">
        <v>0</v>
      </c>
      <c r="AD188" s="35">
        <v>0</v>
      </c>
      <c r="AE188" s="35">
        <v>0</v>
      </c>
      <c r="AF188" s="35">
        <v>0</v>
      </c>
      <c r="AG188" s="35">
        <v>0</v>
      </c>
      <c r="AH188" s="35"/>
      <c r="AI188" s="36" t="str">
        <f t="shared" si="17"/>
        <v>проверка пройдена</v>
      </c>
    </row>
    <row r="189" spans="1:35" x14ac:dyDescent="0.25">
      <c r="A189" s="35" t="s">
        <v>64</v>
      </c>
      <c r="B189" s="35" t="s">
        <v>65</v>
      </c>
      <c r="C189" s="35" t="s">
        <v>325</v>
      </c>
      <c r="D189" s="35" t="str">
        <f>VLOOKUP(C189,'Коды программ'!$A$2:$B$578,2,FALSE)</f>
        <v>Токарь на станках с числовым программным управлением</v>
      </c>
      <c r="E189" s="35" t="s">
        <v>30</v>
      </c>
      <c r="F189" s="35" t="s">
        <v>68</v>
      </c>
      <c r="G189" s="35" t="str">
        <f t="shared" si="16"/>
        <v>15.01.3301</v>
      </c>
      <c r="H189" s="35">
        <v>22</v>
      </c>
      <c r="I189" s="35">
        <v>10</v>
      </c>
      <c r="J189" s="35">
        <v>10</v>
      </c>
      <c r="K189" s="35">
        <v>0</v>
      </c>
      <c r="L189" s="35">
        <v>0</v>
      </c>
      <c r="M189" s="35">
        <v>0</v>
      </c>
      <c r="N189" s="35">
        <v>0</v>
      </c>
      <c r="O189" s="35">
        <v>10</v>
      </c>
      <c r="P189" s="35">
        <v>1</v>
      </c>
      <c r="Q189" s="35">
        <v>0</v>
      </c>
      <c r="R189" s="35">
        <v>1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35">
        <v>0</v>
      </c>
      <c r="AD189" s="35">
        <v>0</v>
      </c>
      <c r="AE189" s="35">
        <v>0</v>
      </c>
      <c r="AF189" s="35">
        <v>0</v>
      </c>
      <c r="AG189" s="35">
        <v>0</v>
      </c>
      <c r="AH189" s="35" t="s">
        <v>327</v>
      </c>
      <c r="AI189" s="36" t="str">
        <f t="shared" si="17"/>
        <v>проверка пройдена</v>
      </c>
    </row>
    <row r="190" spans="1:35" hidden="1" x14ac:dyDescent="0.25">
      <c r="A190" s="35" t="s">
        <v>64</v>
      </c>
      <c r="B190" s="35" t="s">
        <v>65</v>
      </c>
      <c r="C190" s="35" t="s">
        <v>325</v>
      </c>
      <c r="D190" s="35" t="str">
        <f>VLOOKUP(C190,'Коды программ'!$A$2:$B$578,2,FALSE)</f>
        <v>Токарь на станках с числовым программным управлением</v>
      </c>
      <c r="E190" s="35" t="s">
        <v>31</v>
      </c>
      <c r="F190" s="35" t="s">
        <v>70</v>
      </c>
      <c r="G190" s="35" t="str">
        <f t="shared" si="16"/>
        <v>15.01.3302</v>
      </c>
      <c r="H190" s="35">
        <v>1</v>
      </c>
      <c r="I190" s="35">
        <v>1</v>
      </c>
      <c r="J190" s="35">
        <v>1</v>
      </c>
      <c r="K190" s="35">
        <v>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35">
        <v>0</v>
      </c>
      <c r="AD190" s="35">
        <v>0</v>
      </c>
      <c r="AE190" s="35">
        <v>0</v>
      </c>
      <c r="AF190" s="35">
        <v>0</v>
      </c>
      <c r="AG190" s="35">
        <v>0</v>
      </c>
      <c r="AH190" s="35"/>
      <c r="AI190" s="36" t="str">
        <f t="shared" si="17"/>
        <v>проверка пройдена</v>
      </c>
    </row>
    <row r="191" spans="1:35" hidden="1" x14ac:dyDescent="0.25">
      <c r="A191" s="35" t="s">
        <v>64</v>
      </c>
      <c r="B191" s="35" t="s">
        <v>65</v>
      </c>
      <c r="C191" s="35" t="s">
        <v>325</v>
      </c>
      <c r="D191" s="35" t="str">
        <f>VLOOKUP(C191,'Коды программ'!$A$2:$B$578,2,FALSE)</f>
        <v>Токарь на станках с числовым программным управлением</v>
      </c>
      <c r="E191" s="35" t="s">
        <v>32</v>
      </c>
      <c r="F191" s="35" t="s">
        <v>71</v>
      </c>
      <c r="G191" s="35" t="str">
        <f t="shared" si="16"/>
        <v>15.01.3303</v>
      </c>
      <c r="H191" s="35">
        <v>0</v>
      </c>
      <c r="I191" s="35">
        <v>0</v>
      </c>
      <c r="J191" s="35">
        <v>0</v>
      </c>
      <c r="K191" s="35">
        <v>0</v>
      </c>
      <c r="L191" s="35">
        <v>0</v>
      </c>
      <c r="M191" s="35">
        <v>0</v>
      </c>
      <c r="N191" s="35">
        <v>0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35">
        <v>0</v>
      </c>
      <c r="Z191" s="35">
        <v>0</v>
      </c>
      <c r="AA191" s="35">
        <v>0</v>
      </c>
      <c r="AB191" s="35">
        <v>0</v>
      </c>
      <c r="AC191" s="35">
        <v>0</v>
      </c>
      <c r="AD191" s="35">
        <v>0</v>
      </c>
      <c r="AE191" s="35">
        <v>0</v>
      </c>
      <c r="AF191" s="35">
        <v>0</v>
      </c>
      <c r="AG191" s="35">
        <v>0</v>
      </c>
      <c r="AH191" s="35"/>
      <c r="AI191" s="36" t="str">
        <f t="shared" si="17"/>
        <v>проверка пройдена</v>
      </c>
    </row>
    <row r="192" spans="1:35" hidden="1" x14ac:dyDescent="0.25">
      <c r="A192" s="35" t="s">
        <v>64</v>
      </c>
      <c r="B192" s="35" t="s">
        <v>65</v>
      </c>
      <c r="C192" s="35" t="s">
        <v>325</v>
      </c>
      <c r="D192" s="35" t="str">
        <f>VLOOKUP(C192,'Коды программ'!$A$2:$B$578,2,FALSE)</f>
        <v>Токарь на станках с числовым программным управлением</v>
      </c>
      <c r="E192" s="35" t="s">
        <v>33</v>
      </c>
      <c r="F192" s="35" t="s">
        <v>72</v>
      </c>
      <c r="G192" s="35" t="str">
        <f t="shared" si="16"/>
        <v>15.01.3304</v>
      </c>
      <c r="H192" s="35">
        <v>0</v>
      </c>
      <c r="I192" s="35">
        <v>0</v>
      </c>
      <c r="J192" s="35">
        <v>0</v>
      </c>
      <c r="K192" s="35">
        <v>0</v>
      </c>
      <c r="L192" s="35">
        <v>0</v>
      </c>
      <c r="M192" s="35">
        <v>0</v>
      </c>
      <c r="N192" s="35">
        <v>0</v>
      </c>
      <c r="O192" s="35">
        <v>0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35">
        <v>0</v>
      </c>
      <c r="X192" s="35">
        <v>0</v>
      </c>
      <c r="Y192" s="35">
        <v>0</v>
      </c>
      <c r="Z192" s="35">
        <v>0</v>
      </c>
      <c r="AA192" s="35">
        <v>0</v>
      </c>
      <c r="AB192" s="35">
        <v>0</v>
      </c>
      <c r="AC192" s="35">
        <v>0</v>
      </c>
      <c r="AD192" s="35">
        <v>0</v>
      </c>
      <c r="AE192" s="35">
        <v>0</v>
      </c>
      <c r="AF192" s="35">
        <v>0</v>
      </c>
      <c r="AG192" s="35">
        <v>0</v>
      </c>
      <c r="AH192" s="35"/>
      <c r="AI192" s="36" t="str">
        <f t="shared" si="17"/>
        <v>проверка пройдена</v>
      </c>
    </row>
    <row r="193" spans="1:35" hidden="1" x14ac:dyDescent="0.25">
      <c r="A193" s="35" t="s">
        <v>64</v>
      </c>
      <c r="B193" s="35" t="s">
        <v>65</v>
      </c>
      <c r="C193" s="35" t="s">
        <v>325</v>
      </c>
      <c r="D193" s="35" t="str">
        <f>VLOOKUP(C193,'Коды программ'!$A$2:$B$578,2,FALSE)</f>
        <v>Токарь на станках с числовым программным управлением</v>
      </c>
      <c r="E193" s="35" t="s">
        <v>34</v>
      </c>
      <c r="F193" s="35" t="s">
        <v>73</v>
      </c>
      <c r="G193" s="35" t="str">
        <f t="shared" si="16"/>
        <v>15.01.3305</v>
      </c>
      <c r="H193" s="35">
        <v>0</v>
      </c>
      <c r="I193" s="35">
        <v>0</v>
      </c>
      <c r="J193" s="35">
        <v>0</v>
      </c>
      <c r="K193" s="35">
        <v>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35">
        <v>0</v>
      </c>
      <c r="AD193" s="35">
        <v>0</v>
      </c>
      <c r="AE193" s="35">
        <v>0</v>
      </c>
      <c r="AF193" s="35">
        <v>0</v>
      </c>
      <c r="AG193" s="35">
        <v>0</v>
      </c>
      <c r="AH193" s="35"/>
      <c r="AI193" s="36" t="str">
        <f t="shared" si="17"/>
        <v>проверка пройдена</v>
      </c>
    </row>
    <row r="194" spans="1:35" x14ac:dyDescent="0.25">
      <c r="A194" s="35" t="s">
        <v>64</v>
      </c>
      <c r="B194" s="35" t="s">
        <v>65</v>
      </c>
      <c r="C194" s="35" t="s">
        <v>408</v>
      </c>
      <c r="D194" s="35" t="str">
        <f>VLOOKUP(C194,'Коды программ'!$A$2:$B$578,2,FALSE)</f>
        <v>Мастер слесарных работ</v>
      </c>
      <c r="E194" s="35" t="s">
        <v>30</v>
      </c>
      <c r="F194" s="35" t="s">
        <v>68</v>
      </c>
      <c r="G194" s="35" t="str">
        <f t="shared" si="16"/>
        <v>15.01.3501</v>
      </c>
      <c r="H194" s="35">
        <v>19</v>
      </c>
      <c r="I194" s="35">
        <v>3</v>
      </c>
      <c r="J194" s="35">
        <v>3</v>
      </c>
      <c r="K194" s="35">
        <v>0</v>
      </c>
      <c r="L194" s="35">
        <v>0</v>
      </c>
      <c r="M194" s="35">
        <v>0</v>
      </c>
      <c r="N194" s="35">
        <v>0</v>
      </c>
      <c r="O194" s="35">
        <v>4</v>
      </c>
      <c r="P194" s="35">
        <v>0</v>
      </c>
      <c r="Q194" s="35">
        <v>0</v>
      </c>
      <c r="R194" s="35">
        <v>3</v>
      </c>
      <c r="S194" s="35">
        <v>0</v>
      </c>
      <c r="T194" s="35">
        <v>1</v>
      </c>
      <c r="U194" s="35">
        <v>0</v>
      </c>
      <c r="V194" s="35">
        <v>0</v>
      </c>
      <c r="W194" s="35">
        <v>0</v>
      </c>
      <c r="X194" s="35">
        <v>0</v>
      </c>
      <c r="Y194" s="35">
        <v>0</v>
      </c>
      <c r="Z194" s="35">
        <v>0</v>
      </c>
      <c r="AA194" s="35">
        <v>0</v>
      </c>
      <c r="AB194" s="35">
        <v>0</v>
      </c>
      <c r="AC194" s="35">
        <v>0</v>
      </c>
      <c r="AD194" s="35">
        <v>0</v>
      </c>
      <c r="AE194" s="35">
        <v>8</v>
      </c>
      <c r="AF194" s="35">
        <v>0</v>
      </c>
      <c r="AG194" s="35">
        <v>0</v>
      </c>
      <c r="AH194" s="35" t="s">
        <v>410</v>
      </c>
      <c r="AI194" s="36" t="str">
        <f t="shared" si="17"/>
        <v>проверка пройдена</v>
      </c>
    </row>
    <row r="195" spans="1:35" hidden="1" x14ac:dyDescent="0.25">
      <c r="A195" s="35" t="s">
        <v>64</v>
      </c>
      <c r="B195" s="35" t="s">
        <v>65</v>
      </c>
      <c r="C195" s="35" t="s">
        <v>408</v>
      </c>
      <c r="D195" s="35" t="str">
        <f>VLOOKUP(C195,'Коды программ'!$A$2:$B$578,2,FALSE)</f>
        <v>Мастер слесарных работ</v>
      </c>
      <c r="E195" s="35" t="s">
        <v>31</v>
      </c>
      <c r="F195" s="35" t="s">
        <v>70</v>
      </c>
      <c r="G195" s="35" t="str">
        <f t="shared" si="16"/>
        <v>15.01.3502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35">
        <v>0</v>
      </c>
      <c r="Z195" s="35">
        <v>0</v>
      </c>
      <c r="AA195" s="35">
        <v>0</v>
      </c>
      <c r="AB195" s="35">
        <v>0</v>
      </c>
      <c r="AC195" s="35">
        <v>0</v>
      </c>
      <c r="AD195" s="35">
        <v>0</v>
      </c>
      <c r="AE195" s="35">
        <v>0</v>
      </c>
      <c r="AF195" s="35">
        <v>0</v>
      </c>
      <c r="AG195" s="35">
        <v>0</v>
      </c>
      <c r="AH195" s="35"/>
      <c r="AI195" s="36" t="str">
        <f t="shared" si="17"/>
        <v>проверка пройдена</v>
      </c>
    </row>
    <row r="196" spans="1:35" hidden="1" x14ac:dyDescent="0.25">
      <c r="A196" s="35" t="s">
        <v>64</v>
      </c>
      <c r="B196" s="35" t="s">
        <v>65</v>
      </c>
      <c r="C196" s="35" t="s">
        <v>408</v>
      </c>
      <c r="D196" s="35" t="str">
        <f>VLOOKUP(C196,'Коды программ'!$A$2:$B$578,2,FALSE)</f>
        <v>Мастер слесарных работ</v>
      </c>
      <c r="E196" s="35" t="s">
        <v>32</v>
      </c>
      <c r="F196" s="35" t="s">
        <v>71</v>
      </c>
      <c r="G196" s="35" t="str">
        <f t="shared" si="16"/>
        <v>15.01.3503</v>
      </c>
      <c r="H196" s="35">
        <v>0</v>
      </c>
      <c r="I196" s="35">
        <v>0</v>
      </c>
      <c r="J196" s="35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35">
        <v>0</v>
      </c>
      <c r="AD196" s="35">
        <v>0</v>
      </c>
      <c r="AE196" s="35">
        <v>0</v>
      </c>
      <c r="AF196" s="35">
        <v>0</v>
      </c>
      <c r="AG196" s="35">
        <v>0</v>
      </c>
      <c r="AH196" s="35"/>
      <c r="AI196" s="36" t="str">
        <f t="shared" si="17"/>
        <v>проверка пройдена</v>
      </c>
    </row>
    <row r="197" spans="1:35" hidden="1" x14ac:dyDescent="0.25">
      <c r="A197" s="35" t="s">
        <v>64</v>
      </c>
      <c r="B197" s="35" t="s">
        <v>65</v>
      </c>
      <c r="C197" s="35" t="s">
        <v>408</v>
      </c>
      <c r="D197" s="35" t="str">
        <f>VLOOKUP(C197,'Коды программ'!$A$2:$B$578,2,FALSE)</f>
        <v>Мастер слесарных работ</v>
      </c>
      <c r="E197" s="35" t="s">
        <v>33</v>
      </c>
      <c r="F197" s="35" t="s">
        <v>72</v>
      </c>
      <c r="G197" s="35" t="str">
        <f t="shared" si="16"/>
        <v>15.01.3504</v>
      </c>
      <c r="H197" s="35">
        <v>0</v>
      </c>
      <c r="I197" s="35">
        <v>0</v>
      </c>
      <c r="J197" s="35">
        <v>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35">
        <v>0</v>
      </c>
      <c r="Z197" s="35">
        <v>0</v>
      </c>
      <c r="AA197" s="35">
        <v>0</v>
      </c>
      <c r="AB197" s="35">
        <v>0</v>
      </c>
      <c r="AC197" s="35">
        <v>0</v>
      </c>
      <c r="AD197" s="35">
        <v>0</v>
      </c>
      <c r="AE197" s="35">
        <v>0</v>
      </c>
      <c r="AF197" s="35">
        <v>0</v>
      </c>
      <c r="AG197" s="35">
        <v>0</v>
      </c>
      <c r="AH197" s="35"/>
      <c r="AI197" s="36" t="str">
        <f t="shared" si="17"/>
        <v>проверка пройдена</v>
      </c>
    </row>
    <row r="198" spans="1:35" hidden="1" x14ac:dyDescent="0.25">
      <c r="A198" s="35" t="s">
        <v>64</v>
      </c>
      <c r="B198" s="35" t="s">
        <v>65</v>
      </c>
      <c r="C198" s="35" t="s">
        <v>408</v>
      </c>
      <c r="D198" s="35" t="str">
        <f>VLOOKUP(C198,'Коды программ'!$A$2:$B$578,2,FALSE)</f>
        <v>Мастер слесарных работ</v>
      </c>
      <c r="E198" s="35" t="s">
        <v>34</v>
      </c>
      <c r="F198" s="35" t="s">
        <v>73</v>
      </c>
      <c r="G198" s="35" t="str">
        <f t="shared" si="16"/>
        <v>15.01.3505</v>
      </c>
      <c r="H198" s="35">
        <v>0</v>
      </c>
      <c r="I198" s="35">
        <v>0</v>
      </c>
      <c r="J198" s="35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35">
        <v>0</v>
      </c>
      <c r="Z198" s="35">
        <v>0</v>
      </c>
      <c r="AA198" s="35">
        <v>0</v>
      </c>
      <c r="AB198" s="35">
        <v>0</v>
      </c>
      <c r="AC198" s="35">
        <v>0</v>
      </c>
      <c r="AD198" s="35">
        <v>0</v>
      </c>
      <c r="AE198" s="35">
        <v>0</v>
      </c>
      <c r="AF198" s="35">
        <v>0</v>
      </c>
      <c r="AG198" s="35">
        <v>0</v>
      </c>
      <c r="AH198" s="35"/>
      <c r="AI198" s="36" t="str">
        <f t="shared" si="17"/>
        <v>проверка пройдена</v>
      </c>
    </row>
    <row r="199" spans="1:35" x14ac:dyDescent="0.25">
      <c r="A199" s="35" t="s">
        <v>64</v>
      </c>
      <c r="B199" s="35" t="s">
        <v>65</v>
      </c>
      <c r="C199" s="35" t="s">
        <v>89</v>
      </c>
      <c r="D199" s="35" t="str">
        <f>VLOOKUP(C199,'Коды программ'!$A$2:$B$578,2,FALSE)</f>
        <v>Монтаж и техническая эксплуатация промышленного оборудования (по отраслям)</v>
      </c>
      <c r="E199" s="35" t="s">
        <v>30</v>
      </c>
      <c r="F199" s="35" t="s">
        <v>68</v>
      </c>
      <c r="G199" s="35" t="str">
        <f t="shared" si="16"/>
        <v>15.02.0101</v>
      </c>
      <c r="H199" s="35">
        <v>103</v>
      </c>
      <c r="I199" s="35">
        <v>35</v>
      </c>
      <c r="J199" s="35">
        <v>20</v>
      </c>
      <c r="K199" s="35">
        <v>6</v>
      </c>
      <c r="L199" s="35">
        <v>0</v>
      </c>
      <c r="M199" s="35">
        <v>0</v>
      </c>
      <c r="N199" s="35">
        <v>9</v>
      </c>
      <c r="O199" s="35">
        <v>49</v>
      </c>
      <c r="P199" s="35">
        <v>0</v>
      </c>
      <c r="Q199" s="35">
        <v>1</v>
      </c>
      <c r="R199" s="35">
        <v>0</v>
      </c>
      <c r="S199" s="35">
        <v>0</v>
      </c>
      <c r="T199" s="35">
        <v>0</v>
      </c>
      <c r="U199" s="35">
        <v>0</v>
      </c>
      <c r="V199" s="35">
        <v>1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C199" s="35">
        <v>0</v>
      </c>
      <c r="AD199" s="35">
        <v>0</v>
      </c>
      <c r="AE199" s="35">
        <v>8</v>
      </c>
      <c r="AF199" s="35">
        <v>0</v>
      </c>
      <c r="AG199" s="35">
        <v>0</v>
      </c>
      <c r="AH199" s="35"/>
      <c r="AI199" s="36" t="str">
        <f t="shared" si="17"/>
        <v>проверка пройдена</v>
      </c>
    </row>
    <row r="200" spans="1:35" hidden="1" x14ac:dyDescent="0.25">
      <c r="A200" s="35" t="s">
        <v>64</v>
      </c>
      <c r="B200" s="35" t="s">
        <v>65</v>
      </c>
      <c r="C200" s="35" t="s">
        <v>89</v>
      </c>
      <c r="D200" s="35" t="str">
        <f>VLOOKUP(C200,'Коды программ'!$A$2:$B$578,2,FALSE)</f>
        <v>Монтаж и техническая эксплуатация промышленного оборудования (по отраслям)</v>
      </c>
      <c r="E200" s="35" t="s">
        <v>31</v>
      </c>
      <c r="F200" s="35" t="s">
        <v>70</v>
      </c>
      <c r="G200" s="35" t="str">
        <f t="shared" si="16"/>
        <v>15.02.0102</v>
      </c>
      <c r="H200" s="35">
        <v>0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G200" s="35">
        <v>0</v>
      </c>
      <c r="AH200" s="35"/>
      <c r="AI200" s="36" t="str">
        <f t="shared" si="17"/>
        <v>проверка пройдена</v>
      </c>
    </row>
    <row r="201" spans="1:35" hidden="1" x14ac:dyDescent="0.25">
      <c r="A201" s="35" t="s">
        <v>64</v>
      </c>
      <c r="B201" s="35" t="s">
        <v>65</v>
      </c>
      <c r="C201" s="35" t="s">
        <v>89</v>
      </c>
      <c r="D201" s="35" t="str">
        <f>VLOOKUP(C201,'Коды программ'!$A$2:$B$578,2,FALSE)</f>
        <v>Монтаж и техническая эксплуатация промышленного оборудования (по отраслям)</v>
      </c>
      <c r="E201" s="35" t="s">
        <v>32</v>
      </c>
      <c r="F201" s="35" t="s">
        <v>71</v>
      </c>
      <c r="G201" s="35" t="str">
        <f t="shared" si="16"/>
        <v>15.02.0103</v>
      </c>
      <c r="H201" s="35">
        <v>0</v>
      </c>
      <c r="I201" s="35">
        <v>0</v>
      </c>
      <c r="J201" s="35">
        <v>0</v>
      </c>
      <c r="K201" s="35">
        <v>0</v>
      </c>
      <c r="L201" s="35">
        <v>0</v>
      </c>
      <c r="M201" s="35">
        <v>0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35">
        <v>0</v>
      </c>
      <c r="Z201" s="35">
        <v>0</v>
      </c>
      <c r="AA201" s="35">
        <v>0</v>
      </c>
      <c r="AB201" s="35">
        <v>0</v>
      </c>
      <c r="AC201" s="35">
        <v>0</v>
      </c>
      <c r="AD201" s="35">
        <v>0</v>
      </c>
      <c r="AE201" s="35">
        <v>0</v>
      </c>
      <c r="AF201" s="35">
        <v>0</v>
      </c>
      <c r="AG201" s="35">
        <v>0</v>
      </c>
      <c r="AH201" s="35"/>
      <c r="AI201" s="36" t="str">
        <f t="shared" si="17"/>
        <v>проверка пройдена</v>
      </c>
    </row>
    <row r="202" spans="1:35" hidden="1" x14ac:dyDescent="0.25">
      <c r="A202" s="35" t="s">
        <v>64</v>
      </c>
      <c r="B202" s="35" t="s">
        <v>65</v>
      </c>
      <c r="C202" s="35" t="s">
        <v>89</v>
      </c>
      <c r="D202" s="35" t="str">
        <f>VLOOKUP(C202,'Коды программ'!$A$2:$B$578,2,FALSE)</f>
        <v>Монтаж и техническая эксплуатация промышленного оборудования (по отраслям)</v>
      </c>
      <c r="E202" s="35" t="s">
        <v>33</v>
      </c>
      <c r="F202" s="35" t="s">
        <v>72</v>
      </c>
      <c r="G202" s="35" t="str">
        <f t="shared" si="16"/>
        <v>15.02.0104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C202" s="35">
        <v>0</v>
      </c>
      <c r="AD202" s="35">
        <v>0</v>
      </c>
      <c r="AE202" s="35">
        <v>0</v>
      </c>
      <c r="AF202" s="35">
        <v>0</v>
      </c>
      <c r="AG202" s="35">
        <v>0</v>
      </c>
      <c r="AH202" s="35"/>
      <c r="AI202" s="36" t="str">
        <f t="shared" si="17"/>
        <v>проверка пройдена</v>
      </c>
    </row>
    <row r="203" spans="1:35" hidden="1" x14ac:dyDescent="0.25">
      <c r="A203" s="35" t="s">
        <v>64</v>
      </c>
      <c r="B203" s="35" t="s">
        <v>65</v>
      </c>
      <c r="C203" s="35" t="s">
        <v>89</v>
      </c>
      <c r="D203" s="35" t="str">
        <f>VLOOKUP(C203,'Коды программ'!$A$2:$B$578,2,FALSE)</f>
        <v>Монтаж и техническая эксплуатация промышленного оборудования (по отраслям)</v>
      </c>
      <c r="E203" s="35" t="s">
        <v>34</v>
      </c>
      <c r="F203" s="35" t="s">
        <v>73</v>
      </c>
      <c r="G203" s="35" t="str">
        <f t="shared" si="16"/>
        <v>15.02.0105</v>
      </c>
      <c r="H203" s="35">
        <v>0</v>
      </c>
      <c r="I203" s="35">
        <v>0</v>
      </c>
      <c r="J203" s="35">
        <v>0</v>
      </c>
      <c r="K203" s="35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35">
        <v>0</v>
      </c>
      <c r="Z203" s="35">
        <v>0</v>
      </c>
      <c r="AA203" s="35">
        <v>0</v>
      </c>
      <c r="AB203" s="35">
        <v>0</v>
      </c>
      <c r="AC203" s="35">
        <v>0</v>
      </c>
      <c r="AD203" s="35">
        <v>0</v>
      </c>
      <c r="AE203" s="35">
        <v>0</v>
      </c>
      <c r="AF203" s="35">
        <v>0</v>
      </c>
      <c r="AG203" s="35">
        <v>0</v>
      </c>
      <c r="AH203" s="35"/>
      <c r="AI203" s="36" t="str">
        <f t="shared" si="17"/>
        <v>проверка пройдена</v>
      </c>
    </row>
    <row r="204" spans="1:35" x14ac:dyDescent="0.25">
      <c r="A204" s="35" t="s">
        <v>64</v>
      </c>
      <c r="B204" s="35" t="s">
        <v>65</v>
      </c>
      <c r="C204" s="35" t="s">
        <v>530</v>
      </c>
      <c r="D204" s="35" t="str">
        <f>VLOOKUP(C204,'Коды программ'!$A$2:$B$578,2,FALSE)</f>
        <v>Автоматизация технологических процессов и производств (по отраслям)</v>
      </c>
      <c r="E204" s="35" t="s">
        <v>30</v>
      </c>
      <c r="F204" s="35" t="s">
        <v>68</v>
      </c>
      <c r="G204" s="35" t="str">
        <f t="shared" ref="G204:G223" si="18">CONCATENATE(C204,E204)</f>
        <v>15.02.0701</v>
      </c>
      <c r="H204" s="35">
        <v>8</v>
      </c>
      <c r="I204" s="35">
        <v>0</v>
      </c>
      <c r="J204" s="35">
        <v>0</v>
      </c>
      <c r="K204" s="35">
        <v>0</v>
      </c>
      <c r="L204" s="35">
        <v>0</v>
      </c>
      <c r="M204" s="35">
        <v>0</v>
      </c>
      <c r="N204" s="35">
        <v>5</v>
      </c>
      <c r="O204" s="35">
        <v>3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35">
        <v>0</v>
      </c>
      <c r="AD204" s="35">
        <v>0</v>
      </c>
      <c r="AE204" s="35">
        <v>0</v>
      </c>
      <c r="AF204" s="35">
        <v>0</v>
      </c>
      <c r="AG204" s="35">
        <v>0</v>
      </c>
      <c r="AH204" s="35" t="s">
        <v>521</v>
      </c>
      <c r="AI204" s="36" t="str">
        <f t="shared" ref="AI204:AI223" si="19">IF(H204=I204+L204+M204+N204+O204+P204+Q204+R204+S204+T204+U204+V204+W204+X204+Y204+Z204+AA204+AB204+AC204+AD204+AE204+AF204+AG204,"проверка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05" spans="1:35" hidden="1" x14ac:dyDescent="0.25">
      <c r="A205" s="35" t="s">
        <v>64</v>
      </c>
      <c r="B205" s="35" t="s">
        <v>65</v>
      </c>
      <c r="C205" s="35" t="s">
        <v>530</v>
      </c>
      <c r="D205" s="35" t="str">
        <f>VLOOKUP(C205,'Коды программ'!$A$2:$B$578,2,FALSE)</f>
        <v>Автоматизация технологических процессов и производств (по отраслям)</v>
      </c>
      <c r="E205" s="35" t="s">
        <v>31</v>
      </c>
      <c r="F205" s="35" t="s">
        <v>70</v>
      </c>
      <c r="G205" s="35" t="str">
        <f t="shared" si="18"/>
        <v>15.02.0702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35">
        <v>0</v>
      </c>
      <c r="AD205" s="35">
        <v>0</v>
      </c>
      <c r="AE205" s="35">
        <v>0</v>
      </c>
      <c r="AF205" s="35">
        <v>0</v>
      </c>
      <c r="AG205" s="35">
        <v>0</v>
      </c>
      <c r="AH205" s="35"/>
      <c r="AI205" s="36" t="str">
        <f t="shared" si="19"/>
        <v>проверка пройдена</v>
      </c>
    </row>
    <row r="206" spans="1:35" hidden="1" x14ac:dyDescent="0.25">
      <c r="A206" s="35" t="s">
        <v>64</v>
      </c>
      <c r="B206" s="35" t="s">
        <v>65</v>
      </c>
      <c r="C206" s="35" t="s">
        <v>530</v>
      </c>
      <c r="D206" s="35" t="str">
        <f>VLOOKUP(C206,'Коды программ'!$A$2:$B$578,2,FALSE)</f>
        <v>Автоматизация технологических процессов и производств (по отраслям)</v>
      </c>
      <c r="E206" s="35" t="s">
        <v>32</v>
      </c>
      <c r="F206" s="35" t="s">
        <v>71</v>
      </c>
      <c r="G206" s="35" t="str">
        <f t="shared" si="18"/>
        <v>15.02.0703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35">
        <v>0</v>
      </c>
      <c r="AD206" s="35">
        <v>0</v>
      </c>
      <c r="AE206" s="35">
        <v>0</v>
      </c>
      <c r="AF206" s="35">
        <v>0</v>
      </c>
      <c r="AG206" s="35">
        <v>0</v>
      </c>
      <c r="AH206" s="35"/>
      <c r="AI206" s="36" t="str">
        <f t="shared" si="19"/>
        <v>проверка пройдена</v>
      </c>
    </row>
    <row r="207" spans="1:35" hidden="1" x14ac:dyDescent="0.25">
      <c r="A207" s="35" t="s">
        <v>64</v>
      </c>
      <c r="B207" s="35" t="s">
        <v>65</v>
      </c>
      <c r="C207" s="35" t="s">
        <v>530</v>
      </c>
      <c r="D207" s="35" t="str">
        <f>VLOOKUP(C207,'Коды программ'!$A$2:$B$578,2,FALSE)</f>
        <v>Автоматизация технологических процессов и производств (по отраслям)</v>
      </c>
      <c r="E207" s="35" t="s">
        <v>33</v>
      </c>
      <c r="F207" s="35" t="s">
        <v>72</v>
      </c>
      <c r="G207" s="35" t="str">
        <f t="shared" si="18"/>
        <v>15.02.0704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35">
        <v>0</v>
      </c>
      <c r="AD207" s="35">
        <v>0</v>
      </c>
      <c r="AE207" s="35">
        <v>0</v>
      </c>
      <c r="AF207" s="35">
        <v>0</v>
      </c>
      <c r="AG207" s="35">
        <v>0</v>
      </c>
      <c r="AH207" s="35"/>
      <c r="AI207" s="36" t="str">
        <f t="shared" si="19"/>
        <v>проверка пройдена</v>
      </c>
    </row>
    <row r="208" spans="1:35" hidden="1" x14ac:dyDescent="0.25">
      <c r="A208" s="35" t="s">
        <v>64</v>
      </c>
      <c r="B208" s="35" t="s">
        <v>65</v>
      </c>
      <c r="C208" s="35" t="s">
        <v>530</v>
      </c>
      <c r="D208" s="35" t="str">
        <f>VLOOKUP(C208,'Коды программ'!$A$2:$B$578,2,FALSE)</f>
        <v>Автоматизация технологических процессов и производств (по отраслям)</v>
      </c>
      <c r="E208" s="35" t="s">
        <v>34</v>
      </c>
      <c r="F208" s="35" t="s">
        <v>73</v>
      </c>
      <c r="G208" s="35" t="str">
        <f t="shared" si="18"/>
        <v>15.02.0705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35">
        <v>0</v>
      </c>
      <c r="AD208" s="35">
        <v>0</v>
      </c>
      <c r="AE208" s="35">
        <v>0</v>
      </c>
      <c r="AF208" s="35">
        <v>0</v>
      </c>
      <c r="AG208" s="35">
        <v>0</v>
      </c>
      <c r="AH208" s="35"/>
      <c r="AI208" s="36" t="str">
        <f t="shared" si="19"/>
        <v>проверка пройдена</v>
      </c>
    </row>
    <row r="209" spans="1:35" x14ac:dyDescent="0.25">
      <c r="A209" s="35" t="s">
        <v>64</v>
      </c>
      <c r="B209" s="35" t="s">
        <v>65</v>
      </c>
      <c r="C209" s="35" t="s">
        <v>251</v>
      </c>
      <c r="D209" s="35" t="str">
        <f>VLOOKUP(C209,'Коды программ'!$A$2:$B$578,2,FALSE)</f>
        <v>Технология машиностроения</v>
      </c>
      <c r="E209" s="35" t="s">
        <v>30</v>
      </c>
      <c r="F209" s="35" t="s">
        <v>68</v>
      </c>
      <c r="G209" s="35" t="str">
        <f t="shared" si="18"/>
        <v>15.02.0801</v>
      </c>
      <c r="H209" s="35">
        <v>96</v>
      </c>
      <c r="I209" s="35">
        <v>55</v>
      </c>
      <c r="J209" s="35">
        <v>52</v>
      </c>
      <c r="K209" s="35">
        <v>27</v>
      </c>
      <c r="L209" s="35">
        <v>0</v>
      </c>
      <c r="M209" s="35">
        <v>0</v>
      </c>
      <c r="N209" s="35">
        <v>1</v>
      </c>
      <c r="O209" s="35">
        <v>23</v>
      </c>
      <c r="P209" s="35">
        <v>1</v>
      </c>
      <c r="Q209" s="35">
        <v>0</v>
      </c>
      <c r="R209" s="35">
        <v>9</v>
      </c>
      <c r="S209" s="35">
        <v>1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3</v>
      </c>
      <c r="AC209" s="35">
        <v>0</v>
      </c>
      <c r="AD209" s="35">
        <v>0</v>
      </c>
      <c r="AE209" s="35">
        <v>3</v>
      </c>
      <c r="AF209" s="35">
        <v>0</v>
      </c>
      <c r="AG209" s="35">
        <v>0</v>
      </c>
      <c r="AH209" s="35" t="s">
        <v>248</v>
      </c>
      <c r="AI209" s="36" t="str">
        <f t="shared" si="19"/>
        <v>проверка пройдена</v>
      </c>
    </row>
    <row r="210" spans="1:35" hidden="1" x14ac:dyDescent="0.25">
      <c r="A210" s="35" t="s">
        <v>64</v>
      </c>
      <c r="B210" s="35" t="s">
        <v>65</v>
      </c>
      <c r="C210" s="35" t="s">
        <v>251</v>
      </c>
      <c r="D210" s="35" t="str">
        <f>VLOOKUP(C210,'Коды программ'!$A$2:$B$578,2,FALSE)</f>
        <v>Технология машиностроения</v>
      </c>
      <c r="E210" s="35" t="s">
        <v>31</v>
      </c>
      <c r="F210" s="35" t="s">
        <v>70</v>
      </c>
      <c r="G210" s="35" t="str">
        <f t="shared" si="18"/>
        <v>15.02.0802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35">
        <v>0</v>
      </c>
      <c r="AH210" s="35"/>
      <c r="AI210" s="36" t="str">
        <f t="shared" si="19"/>
        <v>проверка пройдена</v>
      </c>
    </row>
    <row r="211" spans="1:35" hidden="1" x14ac:dyDescent="0.25">
      <c r="A211" s="35" t="s">
        <v>64</v>
      </c>
      <c r="B211" s="35" t="s">
        <v>65</v>
      </c>
      <c r="C211" s="35" t="s">
        <v>251</v>
      </c>
      <c r="D211" s="35" t="str">
        <f>VLOOKUP(C211,'Коды программ'!$A$2:$B$578,2,FALSE)</f>
        <v>Технология машиностроения</v>
      </c>
      <c r="E211" s="35" t="s">
        <v>32</v>
      </c>
      <c r="F211" s="35" t="s">
        <v>71</v>
      </c>
      <c r="G211" s="35" t="str">
        <f t="shared" si="18"/>
        <v>15.02.0803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35">
        <v>0</v>
      </c>
      <c r="Z211" s="35">
        <v>0</v>
      </c>
      <c r="AA211" s="35">
        <v>0</v>
      </c>
      <c r="AB211" s="35">
        <v>0</v>
      </c>
      <c r="AC211" s="35">
        <v>0</v>
      </c>
      <c r="AD211" s="35">
        <v>0</v>
      </c>
      <c r="AE211" s="35">
        <v>0</v>
      </c>
      <c r="AF211" s="35">
        <v>0</v>
      </c>
      <c r="AG211" s="35">
        <v>0</v>
      </c>
      <c r="AH211" s="35"/>
      <c r="AI211" s="36" t="str">
        <f t="shared" si="19"/>
        <v>проверка пройдена</v>
      </c>
    </row>
    <row r="212" spans="1:35" hidden="1" x14ac:dyDescent="0.25">
      <c r="A212" s="35" t="s">
        <v>64</v>
      </c>
      <c r="B212" s="35" t="s">
        <v>65</v>
      </c>
      <c r="C212" s="35" t="s">
        <v>251</v>
      </c>
      <c r="D212" s="35" t="str">
        <f>VLOOKUP(C212,'Коды программ'!$A$2:$B$578,2,FALSE)</f>
        <v>Технология машиностроения</v>
      </c>
      <c r="E212" s="35" t="s">
        <v>33</v>
      </c>
      <c r="F212" s="35" t="s">
        <v>72</v>
      </c>
      <c r="G212" s="35" t="str">
        <f t="shared" si="18"/>
        <v>15.02.0804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35">
        <v>0</v>
      </c>
      <c r="AD212" s="35">
        <v>0</v>
      </c>
      <c r="AE212" s="35">
        <v>0</v>
      </c>
      <c r="AF212" s="35">
        <v>0</v>
      </c>
      <c r="AG212" s="35">
        <v>0</v>
      </c>
      <c r="AH212" s="35"/>
      <c r="AI212" s="36" t="str">
        <f t="shared" si="19"/>
        <v>проверка пройдена</v>
      </c>
    </row>
    <row r="213" spans="1:35" hidden="1" x14ac:dyDescent="0.25">
      <c r="A213" s="35" t="s">
        <v>64</v>
      </c>
      <c r="B213" s="35" t="s">
        <v>65</v>
      </c>
      <c r="C213" s="35" t="s">
        <v>251</v>
      </c>
      <c r="D213" s="35" t="str">
        <f>VLOOKUP(C213,'Коды программ'!$A$2:$B$578,2,FALSE)</f>
        <v>Технология машиностроения</v>
      </c>
      <c r="E213" s="35" t="s">
        <v>34</v>
      </c>
      <c r="F213" s="35" t="s">
        <v>73</v>
      </c>
      <c r="G213" s="35" t="str">
        <f t="shared" si="18"/>
        <v>15.02.0805</v>
      </c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35">
        <v>0</v>
      </c>
      <c r="Z213" s="35">
        <v>0</v>
      </c>
      <c r="AA213" s="35">
        <v>0</v>
      </c>
      <c r="AB213" s="35">
        <v>0</v>
      </c>
      <c r="AC213" s="35">
        <v>0</v>
      </c>
      <c r="AD213" s="35">
        <v>0</v>
      </c>
      <c r="AE213" s="35">
        <v>0</v>
      </c>
      <c r="AF213" s="35">
        <v>0</v>
      </c>
      <c r="AG213" s="35">
        <v>0</v>
      </c>
      <c r="AH213" s="35"/>
      <c r="AI213" s="36" t="str">
        <f t="shared" si="19"/>
        <v>проверка пройдена</v>
      </c>
    </row>
    <row r="214" spans="1:35" x14ac:dyDescent="0.25">
      <c r="A214" s="35" t="s">
        <v>64</v>
      </c>
      <c r="B214" s="35" t="s">
        <v>65</v>
      </c>
      <c r="C214" s="35" t="s">
        <v>274</v>
      </c>
      <c r="D214" s="35" t="str">
        <f>VLOOKUP(C214,'Коды программ'!$A$2:$B$578,2,FALSE)</f>
        <v>Лаборант-эколог</v>
      </c>
      <c r="E214" s="35" t="s">
        <v>30</v>
      </c>
      <c r="F214" s="35" t="s">
        <v>68</v>
      </c>
      <c r="G214" s="35" t="str">
        <f t="shared" si="18"/>
        <v>18.01.0201</v>
      </c>
      <c r="H214" s="35">
        <v>25</v>
      </c>
      <c r="I214" s="35">
        <v>10</v>
      </c>
      <c r="J214" s="35">
        <v>10</v>
      </c>
      <c r="K214" s="35">
        <v>10</v>
      </c>
      <c r="L214" s="35">
        <v>0</v>
      </c>
      <c r="M214" s="35">
        <v>0</v>
      </c>
      <c r="N214" s="35">
        <v>12</v>
      </c>
      <c r="O214" s="35">
        <v>3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35">
        <v>0</v>
      </c>
      <c r="AD214" s="35">
        <v>0</v>
      </c>
      <c r="AE214" s="35">
        <v>0</v>
      </c>
      <c r="AF214" s="35">
        <v>0</v>
      </c>
      <c r="AG214" s="35">
        <v>0</v>
      </c>
      <c r="AH214" s="35" t="s">
        <v>269</v>
      </c>
      <c r="AI214" s="36" t="str">
        <f t="shared" si="19"/>
        <v>проверка пройдена</v>
      </c>
    </row>
    <row r="215" spans="1:35" hidden="1" x14ac:dyDescent="0.25">
      <c r="A215" s="35" t="s">
        <v>64</v>
      </c>
      <c r="B215" s="35" t="s">
        <v>65</v>
      </c>
      <c r="C215" s="35" t="s">
        <v>274</v>
      </c>
      <c r="D215" s="35" t="str">
        <f>VLOOKUP(C215,'Коды программ'!$A$2:$B$578,2,FALSE)</f>
        <v>Лаборант-эколог</v>
      </c>
      <c r="E215" s="35" t="s">
        <v>31</v>
      </c>
      <c r="F215" s="35" t="s">
        <v>70</v>
      </c>
      <c r="G215" s="35" t="str">
        <f t="shared" si="18"/>
        <v>18.01.0202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35">
        <v>0</v>
      </c>
      <c r="AD215" s="35">
        <v>0</v>
      </c>
      <c r="AE215" s="35">
        <v>0</v>
      </c>
      <c r="AF215" s="35">
        <v>0</v>
      </c>
      <c r="AG215" s="35">
        <v>0</v>
      </c>
      <c r="AH215" s="35"/>
      <c r="AI215" s="36" t="str">
        <f t="shared" si="19"/>
        <v>проверка пройдена</v>
      </c>
    </row>
    <row r="216" spans="1:35" hidden="1" x14ac:dyDescent="0.25">
      <c r="A216" s="35" t="s">
        <v>64</v>
      </c>
      <c r="B216" s="35" t="s">
        <v>65</v>
      </c>
      <c r="C216" s="35" t="s">
        <v>274</v>
      </c>
      <c r="D216" s="35" t="str">
        <f>VLOOKUP(C216,'Коды программ'!$A$2:$B$578,2,FALSE)</f>
        <v>Лаборант-эколог</v>
      </c>
      <c r="E216" s="35" t="s">
        <v>32</v>
      </c>
      <c r="F216" s="35" t="s">
        <v>71</v>
      </c>
      <c r="G216" s="35" t="str">
        <f t="shared" si="18"/>
        <v>18.01.0203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35">
        <v>0</v>
      </c>
      <c r="Z216" s="35">
        <v>0</v>
      </c>
      <c r="AA216" s="35">
        <v>0</v>
      </c>
      <c r="AB216" s="35">
        <v>0</v>
      </c>
      <c r="AC216" s="35">
        <v>0</v>
      </c>
      <c r="AD216" s="35">
        <v>0</v>
      </c>
      <c r="AE216" s="35">
        <v>0</v>
      </c>
      <c r="AF216" s="35">
        <v>0</v>
      </c>
      <c r="AG216" s="35">
        <v>0</v>
      </c>
      <c r="AH216" s="35"/>
      <c r="AI216" s="36" t="str">
        <f t="shared" si="19"/>
        <v>проверка пройдена</v>
      </c>
    </row>
    <row r="217" spans="1:35" hidden="1" x14ac:dyDescent="0.25">
      <c r="A217" s="35" t="s">
        <v>64</v>
      </c>
      <c r="B217" s="35" t="s">
        <v>65</v>
      </c>
      <c r="C217" s="35" t="s">
        <v>274</v>
      </c>
      <c r="D217" s="35" t="str">
        <f>VLOOKUP(C217,'Коды программ'!$A$2:$B$578,2,FALSE)</f>
        <v>Лаборант-эколог</v>
      </c>
      <c r="E217" s="35" t="s">
        <v>33</v>
      </c>
      <c r="F217" s="35" t="s">
        <v>72</v>
      </c>
      <c r="G217" s="35" t="str">
        <f t="shared" si="18"/>
        <v>18.01.0204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35">
        <v>0</v>
      </c>
      <c r="AD217" s="35">
        <v>0</v>
      </c>
      <c r="AE217" s="35">
        <v>0</v>
      </c>
      <c r="AF217" s="35">
        <v>0</v>
      </c>
      <c r="AG217" s="35">
        <v>0</v>
      </c>
      <c r="AH217" s="35"/>
      <c r="AI217" s="36" t="str">
        <f t="shared" si="19"/>
        <v>проверка пройдена</v>
      </c>
    </row>
    <row r="218" spans="1:35" hidden="1" x14ac:dyDescent="0.25">
      <c r="A218" s="35" t="s">
        <v>64</v>
      </c>
      <c r="B218" s="35" t="s">
        <v>65</v>
      </c>
      <c r="C218" s="35" t="s">
        <v>274</v>
      </c>
      <c r="D218" s="35" t="str">
        <f>VLOOKUP(C218,'Коды программ'!$A$2:$B$578,2,FALSE)</f>
        <v>Лаборант-эколог</v>
      </c>
      <c r="E218" s="35" t="s">
        <v>34</v>
      </c>
      <c r="F218" s="35" t="s">
        <v>73</v>
      </c>
      <c r="G218" s="35" t="str">
        <f t="shared" si="18"/>
        <v>18.01.0205</v>
      </c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35">
        <v>0</v>
      </c>
      <c r="AD218" s="35">
        <v>0</v>
      </c>
      <c r="AE218" s="35">
        <v>0</v>
      </c>
      <c r="AF218" s="35">
        <v>0</v>
      </c>
      <c r="AG218" s="35">
        <v>0</v>
      </c>
      <c r="AH218" s="35"/>
      <c r="AI218" s="36" t="str">
        <f t="shared" si="19"/>
        <v>проверка пройдена</v>
      </c>
    </row>
    <row r="219" spans="1:35" x14ac:dyDescent="0.25">
      <c r="A219" s="35" t="s">
        <v>64</v>
      </c>
      <c r="B219" s="35" t="s">
        <v>65</v>
      </c>
      <c r="C219" s="35" t="s">
        <v>144</v>
      </c>
      <c r="D219" s="35" t="str">
        <f>VLOOKUP(C219,'Коды программ'!$A$2:$B$578,2,FALSE)</f>
        <v>Оператор нефтепереработки</v>
      </c>
      <c r="E219" s="35" t="s">
        <v>30</v>
      </c>
      <c r="F219" s="35" t="s">
        <v>68</v>
      </c>
      <c r="G219" s="35" t="str">
        <f t="shared" si="18"/>
        <v>18.01.2801</v>
      </c>
      <c r="H219" s="35">
        <v>33</v>
      </c>
      <c r="I219" s="35">
        <v>14</v>
      </c>
      <c r="J219" s="35">
        <v>10</v>
      </c>
      <c r="K219" s="35">
        <v>10</v>
      </c>
      <c r="L219" s="35">
        <v>0</v>
      </c>
      <c r="M219" s="35">
        <v>0</v>
      </c>
      <c r="N219" s="35">
        <v>11</v>
      </c>
      <c r="O219" s="35">
        <v>5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35">
        <v>0</v>
      </c>
      <c r="AD219" s="35">
        <v>0</v>
      </c>
      <c r="AE219" s="35">
        <v>3</v>
      </c>
      <c r="AF219" s="35">
        <v>0</v>
      </c>
      <c r="AG219" s="35">
        <v>0</v>
      </c>
      <c r="AH219" s="35" t="s">
        <v>143</v>
      </c>
      <c r="AI219" s="36" t="str">
        <f t="shared" si="19"/>
        <v>проверка пройдена</v>
      </c>
    </row>
    <row r="220" spans="1:35" hidden="1" x14ac:dyDescent="0.25">
      <c r="A220" s="35" t="s">
        <v>64</v>
      </c>
      <c r="B220" s="35" t="s">
        <v>65</v>
      </c>
      <c r="C220" s="35" t="s">
        <v>144</v>
      </c>
      <c r="D220" s="35" t="str">
        <f>VLOOKUP(C220,'Коды программ'!$A$2:$B$578,2,FALSE)</f>
        <v>Оператор нефтепереработки</v>
      </c>
      <c r="E220" s="35" t="s">
        <v>31</v>
      </c>
      <c r="F220" s="35" t="s">
        <v>70</v>
      </c>
      <c r="G220" s="35" t="str">
        <f t="shared" si="18"/>
        <v>18.01.2802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35">
        <v>0</v>
      </c>
      <c r="AD220" s="35">
        <v>0</v>
      </c>
      <c r="AE220" s="35">
        <v>0</v>
      </c>
      <c r="AF220" s="35">
        <v>0</v>
      </c>
      <c r="AG220" s="35">
        <v>0</v>
      </c>
      <c r="AH220" s="35"/>
      <c r="AI220" s="36" t="str">
        <f t="shared" si="19"/>
        <v>проверка пройдена</v>
      </c>
    </row>
    <row r="221" spans="1:35" hidden="1" x14ac:dyDescent="0.25">
      <c r="A221" s="35" t="s">
        <v>64</v>
      </c>
      <c r="B221" s="35" t="s">
        <v>65</v>
      </c>
      <c r="C221" s="35" t="s">
        <v>144</v>
      </c>
      <c r="D221" s="35" t="str">
        <f>VLOOKUP(C221,'Коды программ'!$A$2:$B$578,2,FALSE)</f>
        <v>Оператор нефтепереработки</v>
      </c>
      <c r="E221" s="35" t="s">
        <v>32</v>
      </c>
      <c r="F221" s="35" t="s">
        <v>71</v>
      </c>
      <c r="G221" s="35" t="str">
        <f t="shared" si="18"/>
        <v>18.01.2803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35">
        <v>0</v>
      </c>
      <c r="AH221" s="35"/>
      <c r="AI221" s="36" t="str">
        <f t="shared" si="19"/>
        <v>проверка пройдена</v>
      </c>
    </row>
    <row r="222" spans="1:35" hidden="1" x14ac:dyDescent="0.25">
      <c r="A222" s="35" t="s">
        <v>64</v>
      </c>
      <c r="B222" s="35" t="s">
        <v>65</v>
      </c>
      <c r="C222" s="35" t="s">
        <v>144</v>
      </c>
      <c r="D222" s="35" t="str">
        <f>VLOOKUP(C222,'Коды программ'!$A$2:$B$578,2,FALSE)</f>
        <v>Оператор нефтепереработки</v>
      </c>
      <c r="E222" s="35" t="s">
        <v>33</v>
      </c>
      <c r="F222" s="35" t="s">
        <v>72</v>
      </c>
      <c r="G222" s="35" t="str">
        <f t="shared" si="18"/>
        <v>18.01.2804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35">
        <v>0</v>
      </c>
      <c r="AD222" s="35">
        <v>0</v>
      </c>
      <c r="AE222" s="35">
        <v>0</v>
      </c>
      <c r="AF222" s="35">
        <v>0</v>
      </c>
      <c r="AG222" s="35">
        <v>0</v>
      </c>
      <c r="AH222" s="35"/>
      <c r="AI222" s="36" t="str">
        <f t="shared" si="19"/>
        <v>проверка пройдена</v>
      </c>
    </row>
    <row r="223" spans="1:35" hidden="1" x14ac:dyDescent="0.25">
      <c r="A223" s="35" t="s">
        <v>64</v>
      </c>
      <c r="B223" s="35" t="s">
        <v>65</v>
      </c>
      <c r="C223" s="35" t="s">
        <v>144</v>
      </c>
      <c r="D223" s="35" t="str">
        <f>VLOOKUP(C223,'Коды программ'!$A$2:$B$578,2,FALSE)</f>
        <v>Оператор нефтепереработки</v>
      </c>
      <c r="E223" s="35" t="s">
        <v>34</v>
      </c>
      <c r="F223" s="35" t="s">
        <v>73</v>
      </c>
      <c r="G223" s="35" t="str">
        <f t="shared" si="18"/>
        <v>18.01.2805</v>
      </c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35">
        <v>0</v>
      </c>
      <c r="AD223" s="35">
        <v>0</v>
      </c>
      <c r="AE223" s="35">
        <v>0</v>
      </c>
      <c r="AF223" s="35">
        <v>0</v>
      </c>
      <c r="AG223" s="35">
        <v>0</v>
      </c>
      <c r="AH223" s="35"/>
      <c r="AI223" s="36" t="str">
        <f t="shared" si="19"/>
        <v>проверка пройдена</v>
      </c>
    </row>
    <row r="224" spans="1:35" x14ac:dyDescent="0.25">
      <c r="A224" s="35" t="s">
        <v>64</v>
      </c>
      <c r="B224" s="35" t="s">
        <v>65</v>
      </c>
      <c r="C224" s="35" t="s">
        <v>507</v>
      </c>
      <c r="D224" s="35" t="str">
        <f>VLOOKUP(C224,'Коды программ'!$A$2:$B$578,2,FALSE)</f>
        <v>Аналитический контроль качества химических соединений</v>
      </c>
      <c r="E224" s="35" t="s">
        <v>30</v>
      </c>
      <c r="F224" s="35" t="s">
        <v>68</v>
      </c>
      <c r="G224" s="35" t="str">
        <f t="shared" ref="G224:G243" si="20">CONCATENATE(C224,E224)</f>
        <v>18.02.0101</v>
      </c>
      <c r="H224" s="35">
        <v>4</v>
      </c>
      <c r="I224" s="35">
        <v>3</v>
      </c>
      <c r="J224" s="35">
        <v>3</v>
      </c>
      <c r="K224" s="35">
        <v>3</v>
      </c>
      <c r="L224" s="35">
        <v>0</v>
      </c>
      <c r="M224" s="35">
        <v>0</v>
      </c>
      <c r="N224" s="35">
        <v>0</v>
      </c>
      <c r="O224" s="35">
        <v>1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35">
        <v>0</v>
      </c>
      <c r="AD224" s="35">
        <v>0</v>
      </c>
      <c r="AE224" s="35">
        <v>0</v>
      </c>
      <c r="AF224" s="35">
        <v>0</v>
      </c>
      <c r="AG224" s="35">
        <v>0</v>
      </c>
      <c r="AH224" s="35"/>
      <c r="AI224" s="36" t="str">
        <f t="shared" ref="AI224:AI243" si="21">IF(H224=I224+L224+M224+N224+O224+P224+Q224+R224+S224+T224+U224+V224+W224+X224+Y224+Z224+AA224+AB224+AC224+AD224+AE224+AF224+AG224,"проверка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25" spans="1:35" hidden="1" x14ac:dyDescent="0.25">
      <c r="A225" s="35" t="s">
        <v>64</v>
      </c>
      <c r="B225" s="35" t="s">
        <v>65</v>
      </c>
      <c r="C225" s="35" t="s">
        <v>507</v>
      </c>
      <c r="D225" s="35" t="str">
        <f>VLOOKUP(C225,'Коды программ'!$A$2:$B$578,2,FALSE)</f>
        <v>Аналитический контроль качества химических соединений</v>
      </c>
      <c r="E225" s="35" t="s">
        <v>31</v>
      </c>
      <c r="F225" s="35" t="s">
        <v>70</v>
      </c>
      <c r="G225" s="35" t="str">
        <f t="shared" si="20"/>
        <v>18.02.0102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35">
        <v>0</v>
      </c>
      <c r="AD225" s="35">
        <v>0</v>
      </c>
      <c r="AE225" s="35">
        <v>0</v>
      </c>
      <c r="AF225" s="35">
        <v>0</v>
      </c>
      <c r="AG225" s="35">
        <v>0</v>
      </c>
      <c r="AH225" s="35"/>
      <c r="AI225" s="36" t="str">
        <f t="shared" si="21"/>
        <v>проверка пройдена</v>
      </c>
    </row>
    <row r="226" spans="1:35" hidden="1" x14ac:dyDescent="0.25">
      <c r="A226" s="35" t="s">
        <v>64</v>
      </c>
      <c r="B226" s="35" t="s">
        <v>65</v>
      </c>
      <c r="C226" s="35" t="s">
        <v>507</v>
      </c>
      <c r="D226" s="35" t="str">
        <f>VLOOKUP(C226,'Коды программ'!$A$2:$B$578,2,FALSE)</f>
        <v>Аналитический контроль качества химических соединений</v>
      </c>
      <c r="E226" s="35" t="s">
        <v>32</v>
      </c>
      <c r="F226" s="35" t="s">
        <v>71</v>
      </c>
      <c r="G226" s="35" t="str">
        <f t="shared" si="20"/>
        <v>18.02.0103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35">
        <v>0</v>
      </c>
      <c r="AD226" s="35">
        <v>0</v>
      </c>
      <c r="AE226" s="35">
        <v>0</v>
      </c>
      <c r="AF226" s="35">
        <v>0</v>
      </c>
      <c r="AG226" s="35">
        <v>0</v>
      </c>
      <c r="AH226" s="35"/>
      <c r="AI226" s="36" t="str">
        <f t="shared" si="21"/>
        <v>проверка пройдена</v>
      </c>
    </row>
    <row r="227" spans="1:35" hidden="1" x14ac:dyDescent="0.25">
      <c r="A227" s="35" t="s">
        <v>64</v>
      </c>
      <c r="B227" s="35" t="s">
        <v>65</v>
      </c>
      <c r="C227" s="35" t="s">
        <v>507</v>
      </c>
      <c r="D227" s="35" t="str">
        <f>VLOOKUP(C227,'Коды программ'!$A$2:$B$578,2,FALSE)</f>
        <v>Аналитический контроль качества химических соединений</v>
      </c>
      <c r="E227" s="35" t="s">
        <v>33</v>
      </c>
      <c r="F227" s="35" t="s">
        <v>72</v>
      </c>
      <c r="G227" s="35" t="str">
        <f t="shared" si="20"/>
        <v>18.02.0104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35">
        <v>0</v>
      </c>
      <c r="AD227" s="35">
        <v>0</v>
      </c>
      <c r="AE227" s="35">
        <v>0</v>
      </c>
      <c r="AF227" s="35">
        <v>0</v>
      </c>
      <c r="AG227" s="35">
        <v>0</v>
      </c>
      <c r="AH227" s="35"/>
      <c r="AI227" s="36" t="str">
        <f t="shared" si="21"/>
        <v>проверка пройдена</v>
      </c>
    </row>
    <row r="228" spans="1:35" hidden="1" x14ac:dyDescent="0.25">
      <c r="A228" s="35" t="s">
        <v>64</v>
      </c>
      <c r="B228" s="35" t="s">
        <v>65</v>
      </c>
      <c r="C228" s="35" t="s">
        <v>507</v>
      </c>
      <c r="D228" s="35" t="str">
        <f>VLOOKUP(C228,'Коды программ'!$A$2:$B$578,2,FALSE)</f>
        <v>Аналитический контроль качества химических соединений</v>
      </c>
      <c r="E228" s="35" t="s">
        <v>34</v>
      </c>
      <c r="F228" s="35" t="s">
        <v>73</v>
      </c>
      <c r="G228" s="35" t="str">
        <f t="shared" si="20"/>
        <v>18.02.0105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5">
        <v>0</v>
      </c>
      <c r="AD228" s="35">
        <v>0</v>
      </c>
      <c r="AE228" s="35">
        <v>0</v>
      </c>
      <c r="AF228" s="35">
        <v>0</v>
      </c>
      <c r="AG228" s="35">
        <v>0</v>
      </c>
      <c r="AH228" s="35"/>
      <c r="AI228" s="36" t="str">
        <f t="shared" si="21"/>
        <v>проверка пройдена</v>
      </c>
    </row>
    <row r="229" spans="1:35" x14ac:dyDescent="0.25">
      <c r="A229" s="35" t="s">
        <v>64</v>
      </c>
      <c r="B229" s="35" t="s">
        <v>65</v>
      </c>
      <c r="C229" s="35" t="s">
        <v>388</v>
      </c>
      <c r="D229" s="35" t="str">
        <f>VLOOKUP(C229,'Коды программ'!$A$2:$B$578,2,FALSE)</f>
        <v>Электрохимическое производство</v>
      </c>
      <c r="E229" s="35" t="s">
        <v>30</v>
      </c>
      <c r="F229" s="35" t="s">
        <v>68</v>
      </c>
      <c r="G229" s="35" t="str">
        <f t="shared" si="20"/>
        <v>18.02.0401</v>
      </c>
      <c r="H229" s="35">
        <v>7</v>
      </c>
      <c r="I229" s="35">
        <v>7</v>
      </c>
      <c r="J229" s="35">
        <v>7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35">
        <v>0</v>
      </c>
      <c r="AH229" s="35"/>
      <c r="AI229" s="36" t="str">
        <f t="shared" si="21"/>
        <v>проверка пройдена</v>
      </c>
    </row>
    <row r="230" spans="1:35" hidden="1" x14ac:dyDescent="0.25">
      <c r="A230" s="35" t="s">
        <v>64</v>
      </c>
      <c r="B230" s="35" t="s">
        <v>65</v>
      </c>
      <c r="C230" s="35" t="s">
        <v>388</v>
      </c>
      <c r="D230" s="35" t="str">
        <f>VLOOKUP(C230,'Коды программ'!$A$2:$B$578,2,FALSE)</f>
        <v>Электрохимическое производство</v>
      </c>
      <c r="E230" s="35" t="s">
        <v>31</v>
      </c>
      <c r="F230" s="35" t="s">
        <v>70</v>
      </c>
      <c r="G230" s="35" t="str">
        <f t="shared" si="20"/>
        <v>18.02.0402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35">
        <v>0</v>
      </c>
      <c r="Z230" s="35">
        <v>0</v>
      </c>
      <c r="AA230" s="35">
        <v>0</v>
      </c>
      <c r="AB230" s="35">
        <v>0</v>
      </c>
      <c r="AC230" s="35">
        <v>0</v>
      </c>
      <c r="AD230" s="35">
        <v>0</v>
      </c>
      <c r="AE230" s="35">
        <v>0</v>
      </c>
      <c r="AF230" s="35">
        <v>0</v>
      </c>
      <c r="AG230" s="35">
        <v>0</v>
      </c>
      <c r="AH230" s="35"/>
      <c r="AI230" s="36" t="str">
        <f t="shared" si="21"/>
        <v>проверка пройдена</v>
      </c>
    </row>
    <row r="231" spans="1:35" hidden="1" x14ac:dyDescent="0.25">
      <c r="A231" s="35" t="s">
        <v>64</v>
      </c>
      <c r="B231" s="35" t="s">
        <v>65</v>
      </c>
      <c r="C231" s="35" t="s">
        <v>388</v>
      </c>
      <c r="D231" s="35" t="str">
        <f>VLOOKUP(C231,'Коды программ'!$A$2:$B$578,2,FALSE)</f>
        <v>Электрохимическое производство</v>
      </c>
      <c r="E231" s="35" t="s">
        <v>32</v>
      </c>
      <c r="F231" s="35" t="s">
        <v>71</v>
      </c>
      <c r="G231" s="35" t="str">
        <f t="shared" si="20"/>
        <v>18.02.0403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35">
        <v>0</v>
      </c>
      <c r="Z231" s="35">
        <v>0</v>
      </c>
      <c r="AA231" s="35">
        <v>0</v>
      </c>
      <c r="AB231" s="35">
        <v>0</v>
      </c>
      <c r="AC231" s="35">
        <v>0</v>
      </c>
      <c r="AD231" s="35">
        <v>0</v>
      </c>
      <c r="AE231" s="35">
        <v>0</v>
      </c>
      <c r="AF231" s="35">
        <v>0</v>
      </c>
      <c r="AG231" s="35">
        <v>0</v>
      </c>
      <c r="AH231" s="35"/>
      <c r="AI231" s="36" t="str">
        <f t="shared" si="21"/>
        <v>проверка пройдена</v>
      </c>
    </row>
    <row r="232" spans="1:35" hidden="1" x14ac:dyDescent="0.25">
      <c r="A232" s="35" t="s">
        <v>64</v>
      </c>
      <c r="B232" s="35" t="s">
        <v>65</v>
      </c>
      <c r="C232" s="35" t="s">
        <v>388</v>
      </c>
      <c r="D232" s="35" t="str">
        <f>VLOOKUP(C232,'Коды программ'!$A$2:$B$578,2,FALSE)</f>
        <v>Электрохимическое производство</v>
      </c>
      <c r="E232" s="35" t="s">
        <v>33</v>
      </c>
      <c r="F232" s="35" t="s">
        <v>72</v>
      </c>
      <c r="G232" s="35" t="str">
        <f t="shared" si="20"/>
        <v>18.02.0404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5">
        <v>0</v>
      </c>
      <c r="AD232" s="35">
        <v>0</v>
      </c>
      <c r="AE232" s="35">
        <v>0</v>
      </c>
      <c r="AF232" s="35">
        <v>0</v>
      </c>
      <c r="AG232" s="35">
        <v>0</v>
      </c>
      <c r="AH232" s="35"/>
      <c r="AI232" s="36" t="str">
        <f t="shared" si="21"/>
        <v>проверка пройдена</v>
      </c>
    </row>
    <row r="233" spans="1:35" hidden="1" x14ac:dyDescent="0.25">
      <c r="A233" s="35" t="s">
        <v>64</v>
      </c>
      <c r="B233" s="35" t="s">
        <v>65</v>
      </c>
      <c r="C233" s="35" t="s">
        <v>388</v>
      </c>
      <c r="D233" s="35" t="str">
        <f>VLOOKUP(C233,'Коды программ'!$A$2:$B$578,2,FALSE)</f>
        <v>Электрохимическое производство</v>
      </c>
      <c r="E233" s="35" t="s">
        <v>34</v>
      </c>
      <c r="F233" s="35" t="s">
        <v>73</v>
      </c>
      <c r="G233" s="35" t="str">
        <f t="shared" si="20"/>
        <v>18.02.0405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>
        <v>0</v>
      </c>
      <c r="AB233" s="35">
        <v>0</v>
      </c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/>
      <c r="AI233" s="36" t="str">
        <f t="shared" si="21"/>
        <v>проверка пройдена</v>
      </c>
    </row>
    <row r="234" spans="1:35" x14ac:dyDescent="0.25">
      <c r="A234" s="35" t="s">
        <v>64</v>
      </c>
      <c r="B234" s="35" t="s">
        <v>65</v>
      </c>
      <c r="C234" s="35" t="s">
        <v>424</v>
      </c>
      <c r="D234" s="35" t="str">
        <f>VLOOKUP(C234,'Коды программ'!$A$2:$B$578,2,FALSE)</f>
        <v>Химическая технология органических веществ</v>
      </c>
      <c r="E234" s="35" t="s">
        <v>30</v>
      </c>
      <c r="F234" s="35" t="s">
        <v>68</v>
      </c>
      <c r="G234" s="35" t="str">
        <f t="shared" si="20"/>
        <v>18.02.0601</v>
      </c>
      <c r="H234" s="35">
        <v>23</v>
      </c>
      <c r="I234" s="35">
        <v>18</v>
      </c>
      <c r="J234" s="35">
        <v>18</v>
      </c>
      <c r="K234" s="35">
        <v>18</v>
      </c>
      <c r="L234" s="35">
        <v>0</v>
      </c>
      <c r="M234" s="35">
        <v>0</v>
      </c>
      <c r="N234" s="35">
        <v>0</v>
      </c>
      <c r="O234" s="35">
        <v>5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5">
        <v>0</v>
      </c>
      <c r="AD234" s="35">
        <v>0</v>
      </c>
      <c r="AE234" s="35">
        <v>0</v>
      </c>
      <c r="AF234" s="35">
        <v>0</v>
      </c>
      <c r="AG234" s="35">
        <v>0</v>
      </c>
      <c r="AH234" s="35" t="s">
        <v>426</v>
      </c>
      <c r="AI234" s="36" t="str">
        <f t="shared" si="21"/>
        <v>проверка пройдена</v>
      </c>
    </row>
    <row r="235" spans="1:35" hidden="1" x14ac:dyDescent="0.25">
      <c r="A235" s="35" t="s">
        <v>64</v>
      </c>
      <c r="B235" s="35" t="s">
        <v>65</v>
      </c>
      <c r="C235" s="35" t="s">
        <v>424</v>
      </c>
      <c r="D235" s="35" t="str">
        <f>VLOOKUP(C235,'Коды программ'!$A$2:$B$578,2,FALSE)</f>
        <v>Химическая технология органических веществ</v>
      </c>
      <c r="E235" s="35" t="s">
        <v>31</v>
      </c>
      <c r="F235" s="35" t="s">
        <v>70</v>
      </c>
      <c r="G235" s="35" t="str">
        <f t="shared" si="20"/>
        <v>18.02.0602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35">
        <v>0</v>
      </c>
      <c r="Z235" s="35">
        <v>0</v>
      </c>
      <c r="AA235" s="35">
        <v>0</v>
      </c>
      <c r="AB235" s="35">
        <v>0</v>
      </c>
      <c r="AC235" s="35">
        <v>0</v>
      </c>
      <c r="AD235" s="35">
        <v>0</v>
      </c>
      <c r="AE235" s="35">
        <v>0</v>
      </c>
      <c r="AF235" s="35">
        <v>0</v>
      </c>
      <c r="AG235" s="35">
        <v>0</v>
      </c>
      <c r="AH235" s="35"/>
      <c r="AI235" s="36" t="str">
        <f t="shared" si="21"/>
        <v>проверка пройдена</v>
      </c>
    </row>
    <row r="236" spans="1:35" hidden="1" x14ac:dyDescent="0.25">
      <c r="A236" s="35" t="s">
        <v>64</v>
      </c>
      <c r="B236" s="35" t="s">
        <v>65</v>
      </c>
      <c r="C236" s="35" t="s">
        <v>424</v>
      </c>
      <c r="D236" s="35" t="str">
        <f>VLOOKUP(C236,'Коды программ'!$A$2:$B$578,2,FALSE)</f>
        <v>Химическая технология органических веществ</v>
      </c>
      <c r="E236" s="35" t="s">
        <v>32</v>
      </c>
      <c r="F236" s="35" t="s">
        <v>71</v>
      </c>
      <c r="G236" s="35" t="str">
        <f t="shared" si="20"/>
        <v>18.02.0603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35">
        <v>0</v>
      </c>
      <c r="AD236" s="35">
        <v>0</v>
      </c>
      <c r="AE236" s="35">
        <v>0</v>
      </c>
      <c r="AF236" s="35">
        <v>0</v>
      </c>
      <c r="AG236" s="35">
        <v>0</v>
      </c>
      <c r="AH236" s="35"/>
      <c r="AI236" s="36" t="str">
        <f t="shared" si="21"/>
        <v>проверка пройдена</v>
      </c>
    </row>
    <row r="237" spans="1:35" hidden="1" x14ac:dyDescent="0.25">
      <c r="A237" s="35" t="s">
        <v>64</v>
      </c>
      <c r="B237" s="35" t="s">
        <v>65</v>
      </c>
      <c r="C237" s="35" t="s">
        <v>424</v>
      </c>
      <c r="D237" s="35" t="str">
        <f>VLOOKUP(C237,'Коды программ'!$A$2:$B$578,2,FALSE)</f>
        <v>Химическая технология органических веществ</v>
      </c>
      <c r="E237" s="35" t="s">
        <v>33</v>
      </c>
      <c r="F237" s="35" t="s">
        <v>72</v>
      </c>
      <c r="G237" s="35" t="str">
        <f t="shared" si="20"/>
        <v>18.02.0604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5">
        <v>0</v>
      </c>
      <c r="AD237" s="35">
        <v>0</v>
      </c>
      <c r="AE237" s="35">
        <v>0</v>
      </c>
      <c r="AF237" s="35">
        <v>0</v>
      </c>
      <c r="AG237" s="35">
        <v>0</v>
      </c>
      <c r="AH237" s="35"/>
      <c r="AI237" s="36" t="str">
        <f t="shared" si="21"/>
        <v>проверка пройдена</v>
      </c>
    </row>
    <row r="238" spans="1:35" hidden="1" x14ac:dyDescent="0.25">
      <c r="A238" s="35" t="s">
        <v>64</v>
      </c>
      <c r="B238" s="35" t="s">
        <v>65</v>
      </c>
      <c r="C238" s="35" t="s">
        <v>424</v>
      </c>
      <c r="D238" s="35" t="str">
        <f>VLOOKUP(C238,'Коды программ'!$A$2:$B$578,2,FALSE)</f>
        <v>Химическая технология органических веществ</v>
      </c>
      <c r="E238" s="35" t="s">
        <v>34</v>
      </c>
      <c r="F238" s="35" t="s">
        <v>73</v>
      </c>
      <c r="G238" s="35" t="str">
        <f t="shared" si="20"/>
        <v>18.02.0605</v>
      </c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5">
        <v>0</v>
      </c>
      <c r="AD238" s="35">
        <v>0</v>
      </c>
      <c r="AE238" s="35">
        <v>0</v>
      </c>
      <c r="AF238" s="35">
        <v>0</v>
      </c>
      <c r="AG238" s="35">
        <v>0</v>
      </c>
      <c r="AH238" s="35"/>
      <c r="AI238" s="36" t="str">
        <f t="shared" si="21"/>
        <v>проверка пройдена</v>
      </c>
    </row>
    <row r="239" spans="1:35" x14ac:dyDescent="0.25">
      <c r="A239" s="35" t="s">
        <v>64</v>
      </c>
      <c r="B239" s="35" t="s">
        <v>65</v>
      </c>
      <c r="C239" s="35" t="s">
        <v>104</v>
      </c>
      <c r="D239" s="35" t="str">
        <f>VLOOKUP(C239,'Коды программ'!$A$2:$B$578,2,FALSE)</f>
        <v>Переработка нефти и газа</v>
      </c>
      <c r="E239" s="35" t="s">
        <v>30</v>
      </c>
      <c r="F239" s="35" t="s">
        <v>68</v>
      </c>
      <c r="G239" s="35" t="str">
        <f t="shared" si="20"/>
        <v>18.02.0901</v>
      </c>
      <c r="H239" s="35">
        <v>75</v>
      </c>
      <c r="I239" s="35">
        <v>38</v>
      </c>
      <c r="J239" s="35">
        <v>38</v>
      </c>
      <c r="K239" s="35">
        <v>27</v>
      </c>
      <c r="L239" s="35">
        <v>0</v>
      </c>
      <c r="M239" s="35">
        <v>0</v>
      </c>
      <c r="N239" s="35">
        <v>2</v>
      </c>
      <c r="O239" s="35">
        <v>35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35">
        <v>0</v>
      </c>
      <c r="AD239" s="35">
        <v>0</v>
      </c>
      <c r="AE239" s="35">
        <v>0</v>
      </c>
      <c r="AF239" s="35">
        <v>0</v>
      </c>
      <c r="AG239" s="35">
        <v>0</v>
      </c>
      <c r="AH239" s="35"/>
      <c r="AI239" s="36" t="str">
        <f t="shared" si="21"/>
        <v>проверка пройдена</v>
      </c>
    </row>
    <row r="240" spans="1:35" hidden="1" x14ac:dyDescent="0.25">
      <c r="A240" s="35" t="s">
        <v>64</v>
      </c>
      <c r="B240" s="35" t="s">
        <v>65</v>
      </c>
      <c r="C240" s="35" t="s">
        <v>104</v>
      </c>
      <c r="D240" s="35" t="str">
        <f>VLOOKUP(C240,'Коды программ'!$A$2:$B$578,2,FALSE)</f>
        <v>Переработка нефти и газа</v>
      </c>
      <c r="E240" s="35" t="s">
        <v>31</v>
      </c>
      <c r="F240" s="35" t="s">
        <v>70</v>
      </c>
      <c r="G240" s="35" t="str">
        <f t="shared" si="20"/>
        <v>18.02.0902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35">
        <v>0</v>
      </c>
      <c r="AD240" s="35">
        <v>0</v>
      </c>
      <c r="AE240" s="35">
        <v>0</v>
      </c>
      <c r="AF240" s="35">
        <v>0</v>
      </c>
      <c r="AG240" s="35">
        <v>0</v>
      </c>
      <c r="AH240" s="35"/>
      <c r="AI240" s="36" t="str">
        <f t="shared" si="21"/>
        <v>проверка пройдена</v>
      </c>
    </row>
    <row r="241" spans="1:35" hidden="1" x14ac:dyDescent="0.25">
      <c r="A241" s="35" t="s">
        <v>64</v>
      </c>
      <c r="B241" s="35" t="s">
        <v>65</v>
      </c>
      <c r="C241" s="35" t="s">
        <v>104</v>
      </c>
      <c r="D241" s="35" t="str">
        <f>VLOOKUP(C241,'Коды программ'!$A$2:$B$578,2,FALSE)</f>
        <v>Переработка нефти и газа</v>
      </c>
      <c r="E241" s="35" t="s">
        <v>32</v>
      </c>
      <c r="F241" s="35" t="s">
        <v>71</v>
      </c>
      <c r="G241" s="35" t="str">
        <f t="shared" si="20"/>
        <v>18.02.0903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5">
        <v>0</v>
      </c>
      <c r="AD241" s="35">
        <v>0</v>
      </c>
      <c r="AE241" s="35">
        <v>0</v>
      </c>
      <c r="AF241" s="35">
        <v>0</v>
      </c>
      <c r="AG241" s="35">
        <v>0</v>
      </c>
      <c r="AH241" s="35"/>
      <c r="AI241" s="36" t="str">
        <f t="shared" si="21"/>
        <v>проверка пройдена</v>
      </c>
    </row>
    <row r="242" spans="1:35" hidden="1" x14ac:dyDescent="0.25">
      <c r="A242" s="35" t="s">
        <v>64</v>
      </c>
      <c r="B242" s="35" t="s">
        <v>65</v>
      </c>
      <c r="C242" s="35" t="s">
        <v>104</v>
      </c>
      <c r="D242" s="35" t="str">
        <f>VLOOKUP(C242,'Коды программ'!$A$2:$B$578,2,FALSE)</f>
        <v>Переработка нефти и газа</v>
      </c>
      <c r="E242" s="35" t="s">
        <v>33</v>
      </c>
      <c r="F242" s="35" t="s">
        <v>72</v>
      </c>
      <c r="G242" s="35" t="str">
        <f t="shared" si="20"/>
        <v>18.02.0904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35">
        <v>0</v>
      </c>
      <c r="AD242" s="35">
        <v>0</v>
      </c>
      <c r="AE242" s="35">
        <v>0</v>
      </c>
      <c r="AF242" s="35">
        <v>0</v>
      </c>
      <c r="AG242" s="35">
        <v>0</v>
      </c>
      <c r="AH242" s="35"/>
      <c r="AI242" s="36" t="str">
        <f t="shared" si="21"/>
        <v>проверка пройдена</v>
      </c>
    </row>
    <row r="243" spans="1:35" hidden="1" x14ac:dyDescent="0.25">
      <c r="A243" s="35" t="s">
        <v>64</v>
      </c>
      <c r="B243" s="35" t="s">
        <v>65</v>
      </c>
      <c r="C243" s="35" t="s">
        <v>104</v>
      </c>
      <c r="D243" s="35" t="str">
        <f>VLOOKUP(C243,'Коды программ'!$A$2:$B$578,2,FALSE)</f>
        <v>Переработка нефти и газа</v>
      </c>
      <c r="E243" s="35" t="s">
        <v>34</v>
      </c>
      <c r="F243" s="35" t="s">
        <v>73</v>
      </c>
      <c r="G243" s="35" t="str">
        <f t="shared" si="20"/>
        <v>18.02.0905</v>
      </c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5">
        <v>0</v>
      </c>
      <c r="AD243" s="35">
        <v>0</v>
      </c>
      <c r="AE243" s="35">
        <v>0</v>
      </c>
      <c r="AF243" s="35">
        <v>0</v>
      </c>
      <c r="AG243" s="35">
        <v>0</v>
      </c>
      <c r="AH243" s="35"/>
      <c r="AI243" s="36" t="str">
        <f t="shared" si="21"/>
        <v>проверка пройдена</v>
      </c>
    </row>
    <row r="244" spans="1:35" x14ac:dyDescent="0.25">
      <c r="A244" s="35" t="s">
        <v>64</v>
      </c>
      <c r="B244" s="35" t="s">
        <v>65</v>
      </c>
      <c r="C244" s="35" t="s">
        <v>1152</v>
      </c>
      <c r="D244" s="35" t="str">
        <f>VLOOKUP(C244,'Коды программ'!$A$2:$B$578,2,FALSE)</f>
        <v>Повар, кондитер</v>
      </c>
      <c r="E244" s="35" t="s">
        <v>30</v>
      </c>
      <c r="F244" s="35" t="s">
        <v>68</v>
      </c>
      <c r="G244" s="35" t="str">
        <f t="shared" ref="G244:G267" si="22">CONCATENATE(C244,E244)</f>
        <v>19.01.1701</v>
      </c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5">
        <v>0</v>
      </c>
      <c r="AD244" s="35">
        <v>0</v>
      </c>
      <c r="AE244" s="35">
        <v>0</v>
      </c>
      <c r="AF244" s="35">
        <v>0</v>
      </c>
      <c r="AG244" s="35">
        <v>0</v>
      </c>
      <c r="AH244" s="35" t="e">
        <v>#N/A</v>
      </c>
      <c r="AI244" s="36" t="str">
        <f t="shared" ref="AI244:AI267" si="23">IF(H244=I244+L244+M244+N244+O244+P244+Q244+R244+S244+T244+U244+V244+W244+X244+Y244+Z244+AA244+AB244+AC244+AD244+AE244+AF244+AG244,"проверка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45" spans="1:35" hidden="1" x14ac:dyDescent="0.25">
      <c r="A245" s="35" t="s">
        <v>64</v>
      </c>
      <c r="B245" s="35" t="s">
        <v>65</v>
      </c>
      <c r="C245" s="35" t="s">
        <v>1152</v>
      </c>
      <c r="D245" s="35" t="str">
        <f>VLOOKUP(C245,'Коды программ'!$A$2:$B$578,2,FALSE)</f>
        <v>Повар, кондитер</v>
      </c>
      <c r="E245" s="35" t="s">
        <v>31</v>
      </c>
      <c r="F245" s="35" t="s">
        <v>70</v>
      </c>
      <c r="G245" s="35" t="str">
        <f t="shared" si="22"/>
        <v>19.01.1702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5">
        <v>0</v>
      </c>
      <c r="AD245" s="35">
        <v>0</v>
      </c>
      <c r="AE245" s="35">
        <v>0</v>
      </c>
      <c r="AF245" s="35">
        <v>0</v>
      </c>
      <c r="AG245" s="35">
        <v>0</v>
      </c>
      <c r="AH245" s="35" t="e">
        <v>#N/A</v>
      </c>
      <c r="AI245" s="36" t="str">
        <f t="shared" si="23"/>
        <v>проверка пройдена</v>
      </c>
    </row>
    <row r="246" spans="1:35" hidden="1" x14ac:dyDescent="0.25">
      <c r="A246" s="35" t="s">
        <v>64</v>
      </c>
      <c r="B246" s="35" t="s">
        <v>65</v>
      </c>
      <c r="C246" s="35" t="s">
        <v>1152</v>
      </c>
      <c r="D246" s="35" t="str">
        <f>VLOOKUP(C246,'Коды программ'!$A$2:$B$578,2,FALSE)</f>
        <v>Повар, кондитер</v>
      </c>
      <c r="E246" s="35" t="s">
        <v>32</v>
      </c>
      <c r="F246" s="35" t="s">
        <v>71</v>
      </c>
      <c r="G246" s="35" t="str">
        <f t="shared" si="22"/>
        <v>19.01.1703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5">
        <v>0</v>
      </c>
      <c r="AD246" s="35">
        <v>0</v>
      </c>
      <c r="AE246" s="35">
        <v>0</v>
      </c>
      <c r="AF246" s="35">
        <v>0</v>
      </c>
      <c r="AG246" s="35">
        <v>0</v>
      </c>
      <c r="AH246" s="35" t="e">
        <v>#N/A</v>
      </c>
      <c r="AI246" s="36" t="str">
        <f t="shared" si="23"/>
        <v>проверка пройдена</v>
      </c>
    </row>
    <row r="247" spans="1:35" hidden="1" x14ac:dyDescent="0.25">
      <c r="A247" s="35" t="s">
        <v>64</v>
      </c>
      <c r="B247" s="35" t="s">
        <v>65</v>
      </c>
      <c r="C247" s="35" t="s">
        <v>1152</v>
      </c>
      <c r="D247" s="35" t="str">
        <f>VLOOKUP(C247,'Коды программ'!$A$2:$B$578,2,FALSE)</f>
        <v>Повар, кондитер</v>
      </c>
      <c r="E247" s="35" t="s">
        <v>33</v>
      </c>
      <c r="F247" s="35" t="s">
        <v>72</v>
      </c>
      <c r="G247" s="35" t="str">
        <f t="shared" si="22"/>
        <v>19.01.1704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5">
        <v>0</v>
      </c>
      <c r="AD247" s="35">
        <v>0</v>
      </c>
      <c r="AE247" s="35">
        <v>0</v>
      </c>
      <c r="AF247" s="35">
        <v>0</v>
      </c>
      <c r="AG247" s="35">
        <v>0</v>
      </c>
      <c r="AH247" s="35" t="e">
        <v>#N/A</v>
      </c>
      <c r="AI247" s="36" t="str">
        <f t="shared" si="23"/>
        <v>проверка пройдена</v>
      </c>
    </row>
    <row r="248" spans="1:35" hidden="1" x14ac:dyDescent="0.25">
      <c r="A248" s="35" t="s">
        <v>64</v>
      </c>
      <c r="B248" s="35" t="s">
        <v>65</v>
      </c>
      <c r="C248" s="35" t="s">
        <v>1152</v>
      </c>
      <c r="D248" s="35" t="str">
        <f>VLOOKUP(C248,'Коды программ'!$A$2:$B$578,2,FALSE)</f>
        <v>Повар, кондитер</v>
      </c>
      <c r="E248" s="35" t="s">
        <v>34</v>
      </c>
      <c r="F248" s="35" t="s">
        <v>73</v>
      </c>
      <c r="G248" s="35" t="str">
        <f t="shared" si="22"/>
        <v>19.01.1705</v>
      </c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5">
        <v>0</v>
      </c>
      <c r="AD248" s="35">
        <v>0</v>
      </c>
      <c r="AE248" s="35">
        <v>0</v>
      </c>
      <c r="AF248" s="35">
        <v>0</v>
      </c>
      <c r="AG248" s="35">
        <v>0</v>
      </c>
      <c r="AH248" s="35" t="e">
        <v>#N/A</v>
      </c>
      <c r="AI248" s="36" t="str">
        <f t="shared" si="23"/>
        <v>проверка пройдена</v>
      </c>
    </row>
    <row r="249" spans="1:35" x14ac:dyDescent="0.25">
      <c r="A249" s="35" t="s">
        <v>64</v>
      </c>
      <c r="B249" s="35" t="s">
        <v>65</v>
      </c>
      <c r="C249" s="35" t="s">
        <v>255</v>
      </c>
      <c r="D249" s="35" t="str">
        <f>VLOOKUP(C249,'Коды программ'!$A$2:$B$578,2,FALSE)</f>
        <v>Технология хлеба, кондитерских и макаронных изделий</v>
      </c>
      <c r="E249" s="35" t="s">
        <v>30</v>
      </c>
      <c r="F249" s="35" t="s">
        <v>68</v>
      </c>
      <c r="G249" s="35" t="str">
        <f t="shared" si="22"/>
        <v>19.02.0301</v>
      </c>
      <c r="H249" s="35">
        <v>14</v>
      </c>
      <c r="I249" s="35">
        <v>9</v>
      </c>
      <c r="J249" s="35">
        <v>8</v>
      </c>
      <c r="K249" s="35">
        <v>0</v>
      </c>
      <c r="L249" s="35">
        <v>0</v>
      </c>
      <c r="M249" s="35">
        <v>0</v>
      </c>
      <c r="N249" s="35">
        <v>4</v>
      </c>
      <c r="O249" s="35">
        <v>0</v>
      </c>
      <c r="P249" s="35">
        <v>0</v>
      </c>
      <c r="Q249" s="35">
        <v>1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5">
        <v>0</v>
      </c>
      <c r="AD249" s="35">
        <v>0</v>
      </c>
      <c r="AE249" s="35">
        <v>0</v>
      </c>
      <c r="AF249" s="35">
        <v>0</v>
      </c>
      <c r="AG249" s="35">
        <v>0</v>
      </c>
      <c r="AH249" s="35"/>
      <c r="AI249" s="36" t="str">
        <f t="shared" si="23"/>
        <v>проверка пройдена</v>
      </c>
    </row>
    <row r="250" spans="1:35" hidden="1" x14ac:dyDescent="0.25">
      <c r="A250" s="35" t="s">
        <v>64</v>
      </c>
      <c r="B250" s="35" t="s">
        <v>65</v>
      </c>
      <c r="C250" s="35" t="s">
        <v>255</v>
      </c>
      <c r="D250" s="35" t="str">
        <f>VLOOKUP(C250,'Коды программ'!$A$2:$B$578,2,FALSE)</f>
        <v>Технология хлеба, кондитерских и макаронных изделий</v>
      </c>
      <c r="E250" s="35" t="s">
        <v>31</v>
      </c>
      <c r="F250" s="35" t="s">
        <v>70</v>
      </c>
      <c r="G250" s="35" t="str">
        <f t="shared" si="22"/>
        <v>19.02.0302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/>
      <c r="AI250" s="36" t="str">
        <f t="shared" si="23"/>
        <v>проверка пройдена</v>
      </c>
    </row>
    <row r="251" spans="1:35" hidden="1" x14ac:dyDescent="0.25">
      <c r="A251" s="35" t="s">
        <v>64</v>
      </c>
      <c r="B251" s="35" t="s">
        <v>65</v>
      </c>
      <c r="C251" s="35" t="s">
        <v>255</v>
      </c>
      <c r="D251" s="35" t="str">
        <f>VLOOKUP(C251,'Коды программ'!$A$2:$B$578,2,FALSE)</f>
        <v>Технология хлеба, кондитерских и макаронных изделий</v>
      </c>
      <c r="E251" s="35" t="s">
        <v>32</v>
      </c>
      <c r="F251" s="35" t="s">
        <v>71</v>
      </c>
      <c r="G251" s="35" t="str">
        <f t="shared" si="22"/>
        <v>19.02.0303</v>
      </c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5">
        <v>0</v>
      </c>
      <c r="AD251" s="35">
        <v>0</v>
      </c>
      <c r="AE251" s="35">
        <v>0</v>
      </c>
      <c r="AF251" s="35">
        <v>0</v>
      </c>
      <c r="AG251" s="35">
        <v>0</v>
      </c>
      <c r="AH251" s="35"/>
      <c r="AI251" s="36" t="str">
        <f t="shared" si="23"/>
        <v>проверка пройдена</v>
      </c>
    </row>
    <row r="252" spans="1:35" hidden="1" x14ac:dyDescent="0.25">
      <c r="A252" s="35" t="s">
        <v>64</v>
      </c>
      <c r="B252" s="35" t="s">
        <v>65</v>
      </c>
      <c r="C252" s="35" t="s">
        <v>255</v>
      </c>
      <c r="D252" s="35" t="str">
        <f>VLOOKUP(C252,'Коды программ'!$A$2:$B$578,2,FALSE)</f>
        <v>Технология хлеба, кондитерских и макаронных изделий</v>
      </c>
      <c r="E252" s="35" t="s">
        <v>33</v>
      </c>
      <c r="F252" s="35" t="s">
        <v>72</v>
      </c>
      <c r="G252" s="35" t="str">
        <f t="shared" si="22"/>
        <v>19.02.0304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5">
        <v>0</v>
      </c>
      <c r="AD252" s="35">
        <v>0</v>
      </c>
      <c r="AE252" s="35">
        <v>0</v>
      </c>
      <c r="AF252" s="35">
        <v>0</v>
      </c>
      <c r="AG252" s="35">
        <v>0</v>
      </c>
      <c r="AH252" s="35"/>
      <c r="AI252" s="36" t="str">
        <f t="shared" si="23"/>
        <v>проверка пройдена</v>
      </c>
    </row>
    <row r="253" spans="1:35" hidden="1" x14ac:dyDescent="0.25">
      <c r="A253" s="35" t="s">
        <v>64</v>
      </c>
      <c r="B253" s="35" t="s">
        <v>65</v>
      </c>
      <c r="C253" s="35" t="s">
        <v>255</v>
      </c>
      <c r="D253" s="35" t="str">
        <f>VLOOKUP(C253,'Коды программ'!$A$2:$B$578,2,FALSE)</f>
        <v>Технология хлеба, кондитерских и макаронных изделий</v>
      </c>
      <c r="E253" s="35" t="s">
        <v>34</v>
      </c>
      <c r="F253" s="35" t="s">
        <v>73</v>
      </c>
      <c r="G253" s="35" t="str">
        <f t="shared" si="22"/>
        <v>19.02.0305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5">
        <v>0</v>
      </c>
      <c r="AD253" s="35">
        <v>0</v>
      </c>
      <c r="AE253" s="35">
        <v>0</v>
      </c>
      <c r="AF253" s="35">
        <v>0</v>
      </c>
      <c r="AG253" s="35">
        <v>0</v>
      </c>
      <c r="AH253" s="35"/>
      <c r="AI253" s="36" t="str">
        <f t="shared" si="23"/>
        <v>проверка пройдена</v>
      </c>
    </row>
    <row r="254" spans="1:35" x14ac:dyDescent="0.25">
      <c r="A254" s="35" t="s">
        <v>64</v>
      </c>
      <c r="B254" s="35" t="s">
        <v>65</v>
      </c>
      <c r="C254" s="35" t="s">
        <v>226</v>
      </c>
      <c r="D254" s="35" t="str">
        <f>VLOOKUP(C254,'Коды программ'!$A$2:$B$578,2,FALSE)</f>
        <v>Технология продукции общественного питания</v>
      </c>
      <c r="E254" s="35" t="s">
        <v>30</v>
      </c>
      <c r="F254" s="35" t="s">
        <v>68</v>
      </c>
      <c r="G254" s="35" t="str">
        <f t="shared" si="22"/>
        <v>19.02.1001</v>
      </c>
      <c r="H254" s="35">
        <v>197</v>
      </c>
      <c r="I254" s="35">
        <v>117</v>
      </c>
      <c r="J254" s="35">
        <v>89</v>
      </c>
      <c r="K254" s="35">
        <v>64</v>
      </c>
      <c r="L254" s="35">
        <v>3</v>
      </c>
      <c r="M254" s="35">
        <v>1</v>
      </c>
      <c r="N254" s="35">
        <v>16</v>
      </c>
      <c r="O254" s="35">
        <v>10</v>
      </c>
      <c r="P254" s="35">
        <v>0</v>
      </c>
      <c r="Q254" s="35">
        <v>5</v>
      </c>
      <c r="R254" s="35">
        <v>1</v>
      </c>
      <c r="S254" s="35">
        <v>0</v>
      </c>
      <c r="T254" s="35">
        <v>0</v>
      </c>
      <c r="U254" s="35">
        <v>0</v>
      </c>
      <c r="V254" s="35">
        <v>1</v>
      </c>
      <c r="W254" s="35">
        <v>0</v>
      </c>
      <c r="X254" s="35">
        <v>0</v>
      </c>
      <c r="Y254" s="35">
        <v>2</v>
      </c>
      <c r="Z254" s="35">
        <v>0</v>
      </c>
      <c r="AA254" s="35">
        <v>0</v>
      </c>
      <c r="AB254" s="35">
        <v>7</v>
      </c>
      <c r="AC254" s="35">
        <v>11</v>
      </c>
      <c r="AD254" s="35">
        <v>3</v>
      </c>
      <c r="AE254" s="35">
        <v>15</v>
      </c>
      <c r="AF254" s="35">
        <v>0</v>
      </c>
      <c r="AG254" s="35">
        <v>5</v>
      </c>
      <c r="AH254" s="35"/>
      <c r="AI254" s="36" t="str">
        <f t="shared" si="23"/>
        <v>проверка пройдена</v>
      </c>
    </row>
    <row r="255" spans="1:35" hidden="1" x14ac:dyDescent="0.25">
      <c r="A255" s="35" t="s">
        <v>64</v>
      </c>
      <c r="B255" s="35" t="s">
        <v>65</v>
      </c>
      <c r="C255" s="35" t="s">
        <v>226</v>
      </c>
      <c r="D255" s="35" t="str">
        <f>VLOOKUP(C255,'Коды программ'!$A$2:$B$578,2,FALSE)</f>
        <v>Технология продукции общественного питания</v>
      </c>
      <c r="E255" s="35" t="s">
        <v>31</v>
      </c>
      <c r="F255" s="35" t="s">
        <v>70</v>
      </c>
      <c r="G255" s="35" t="str">
        <f t="shared" si="22"/>
        <v>19.02.1002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5">
        <v>0</v>
      </c>
      <c r="AD255" s="35">
        <v>0</v>
      </c>
      <c r="AE255" s="35">
        <v>0</v>
      </c>
      <c r="AF255" s="35">
        <v>0</v>
      </c>
      <c r="AG255" s="35">
        <v>0</v>
      </c>
      <c r="AH255" s="35"/>
      <c r="AI255" s="36" t="str">
        <f t="shared" si="23"/>
        <v>проверка пройдена</v>
      </c>
    </row>
    <row r="256" spans="1:35" hidden="1" x14ac:dyDescent="0.25">
      <c r="A256" s="35" t="s">
        <v>64</v>
      </c>
      <c r="B256" s="35" t="s">
        <v>65</v>
      </c>
      <c r="C256" s="35" t="s">
        <v>226</v>
      </c>
      <c r="D256" s="35" t="str">
        <f>VLOOKUP(C256,'Коды программ'!$A$2:$B$578,2,FALSE)</f>
        <v>Технология продукции общественного питания</v>
      </c>
      <c r="E256" s="35" t="s">
        <v>32</v>
      </c>
      <c r="F256" s="35" t="s">
        <v>71</v>
      </c>
      <c r="G256" s="35" t="str">
        <f t="shared" si="22"/>
        <v>19.02.1003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5">
        <v>0</v>
      </c>
      <c r="AD256" s="35">
        <v>0</v>
      </c>
      <c r="AE256" s="35">
        <v>0</v>
      </c>
      <c r="AF256" s="35">
        <v>0</v>
      </c>
      <c r="AG256" s="35">
        <v>0</v>
      </c>
      <c r="AH256" s="35"/>
      <c r="AI256" s="36" t="str">
        <f t="shared" si="23"/>
        <v>проверка пройдена</v>
      </c>
    </row>
    <row r="257" spans="1:35" hidden="1" x14ac:dyDescent="0.25">
      <c r="A257" s="35" t="s">
        <v>64</v>
      </c>
      <c r="B257" s="35" t="s">
        <v>65</v>
      </c>
      <c r="C257" s="35" t="s">
        <v>226</v>
      </c>
      <c r="D257" s="35" t="str">
        <f>VLOOKUP(C257,'Коды программ'!$A$2:$B$578,2,FALSE)</f>
        <v>Технология продукции общественного питания</v>
      </c>
      <c r="E257" s="35" t="s">
        <v>33</v>
      </c>
      <c r="F257" s="35" t="s">
        <v>72</v>
      </c>
      <c r="G257" s="35" t="str">
        <f t="shared" si="22"/>
        <v>19.02.1004</v>
      </c>
      <c r="H257" s="35">
        <v>1</v>
      </c>
      <c r="I257" s="35">
        <v>1</v>
      </c>
      <c r="J257" s="35">
        <v>1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5">
        <v>0</v>
      </c>
      <c r="AD257" s="35">
        <v>0</v>
      </c>
      <c r="AE257" s="35">
        <v>0</v>
      </c>
      <c r="AF257" s="35">
        <v>0</v>
      </c>
      <c r="AG257" s="35">
        <v>0</v>
      </c>
      <c r="AH257" s="35"/>
      <c r="AI257" s="36" t="str">
        <f t="shared" si="23"/>
        <v>проверка пройдена</v>
      </c>
    </row>
    <row r="258" spans="1:35" hidden="1" x14ac:dyDescent="0.25">
      <c r="A258" s="35" t="s">
        <v>64</v>
      </c>
      <c r="B258" s="35" t="s">
        <v>65</v>
      </c>
      <c r="C258" s="35" t="s">
        <v>226</v>
      </c>
      <c r="D258" s="35" t="str">
        <f>VLOOKUP(C258,'Коды программ'!$A$2:$B$578,2,FALSE)</f>
        <v>Технология продукции общественного питания</v>
      </c>
      <c r="E258" s="35" t="s">
        <v>34</v>
      </c>
      <c r="F258" s="35" t="s">
        <v>73</v>
      </c>
      <c r="G258" s="35" t="str">
        <f t="shared" si="22"/>
        <v>19.02.1005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5">
        <v>0</v>
      </c>
      <c r="AD258" s="35">
        <v>0</v>
      </c>
      <c r="AE258" s="35">
        <v>0</v>
      </c>
      <c r="AF258" s="35">
        <v>0</v>
      </c>
      <c r="AG258" s="35">
        <v>0</v>
      </c>
      <c r="AH258" s="35"/>
      <c r="AI258" s="36" t="str">
        <f t="shared" si="23"/>
        <v>проверка пройдена</v>
      </c>
    </row>
    <row r="259" spans="1:35" x14ac:dyDescent="0.25">
      <c r="A259" s="35" t="s">
        <v>64</v>
      </c>
      <c r="B259" s="35" t="s">
        <v>65</v>
      </c>
      <c r="C259" s="35" t="s">
        <v>276</v>
      </c>
      <c r="D259" s="35" t="str">
        <f>VLOOKUP(C259,'Коды программ'!$A$2:$B$578,2,FALSE)</f>
        <v>Рациональное использование природохозяйственных комплексов</v>
      </c>
      <c r="E259" s="35" t="s">
        <v>30</v>
      </c>
      <c r="F259" s="35" t="s">
        <v>68</v>
      </c>
      <c r="G259" s="35" t="str">
        <f t="shared" si="22"/>
        <v>20.02.0101</v>
      </c>
      <c r="H259" s="35">
        <v>26</v>
      </c>
      <c r="I259" s="35">
        <v>17</v>
      </c>
      <c r="J259" s="35">
        <v>11</v>
      </c>
      <c r="K259" s="35">
        <v>9</v>
      </c>
      <c r="L259" s="35">
        <v>0</v>
      </c>
      <c r="M259" s="35">
        <v>0</v>
      </c>
      <c r="N259" s="35">
        <v>5</v>
      </c>
      <c r="O259" s="35">
        <v>3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1</v>
      </c>
      <c r="AC259" s="35">
        <v>0</v>
      </c>
      <c r="AD259" s="35">
        <v>0</v>
      </c>
      <c r="AE259" s="35">
        <v>0</v>
      </c>
      <c r="AF259" s="35">
        <v>0</v>
      </c>
      <c r="AG259" s="35">
        <v>0</v>
      </c>
      <c r="AH259" s="35" t="s">
        <v>269</v>
      </c>
      <c r="AI259" s="36" t="str">
        <f t="shared" si="23"/>
        <v>проверка пройдена</v>
      </c>
    </row>
    <row r="260" spans="1:35" hidden="1" x14ac:dyDescent="0.25">
      <c r="A260" s="35" t="s">
        <v>64</v>
      </c>
      <c r="B260" s="35" t="s">
        <v>65</v>
      </c>
      <c r="C260" s="35" t="s">
        <v>276</v>
      </c>
      <c r="D260" s="35" t="str">
        <f>VLOOKUP(C260,'Коды программ'!$A$2:$B$578,2,FALSE)</f>
        <v>Рациональное использование природохозяйственных комплексов</v>
      </c>
      <c r="E260" s="35" t="s">
        <v>31</v>
      </c>
      <c r="F260" s="35" t="s">
        <v>70</v>
      </c>
      <c r="G260" s="35" t="str">
        <f t="shared" si="22"/>
        <v>20.02.0102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5">
        <v>0</v>
      </c>
      <c r="AD260" s="35">
        <v>0</v>
      </c>
      <c r="AE260" s="35">
        <v>0</v>
      </c>
      <c r="AF260" s="35">
        <v>0</v>
      </c>
      <c r="AG260" s="35">
        <v>0</v>
      </c>
      <c r="AH260" s="35"/>
      <c r="AI260" s="36" t="str">
        <f t="shared" si="23"/>
        <v>проверка пройдена</v>
      </c>
    </row>
    <row r="261" spans="1:35" hidden="1" x14ac:dyDescent="0.25">
      <c r="A261" s="35" t="s">
        <v>64</v>
      </c>
      <c r="B261" s="35" t="s">
        <v>65</v>
      </c>
      <c r="C261" s="35" t="s">
        <v>276</v>
      </c>
      <c r="D261" s="35" t="str">
        <f>VLOOKUP(C261,'Коды программ'!$A$2:$B$578,2,FALSE)</f>
        <v>Рациональное использование природохозяйственных комплексов</v>
      </c>
      <c r="E261" s="35" t="s">
        <v>32</v>
      </c>
      <c r="F261" s="35" t="s">
        <v>71</v>
      </c>
      <c r="G261" s="35" t="str">
        <f t="shared" si="22"/>
        <v>20.02.0103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5">
        <v>0</v>
      </c>
      <c r="AD261" s="35">
        <v>0</v>
      </c>
      <c r="AE261" s="35">
        <v>0</v>
      </c>
      <c r="AF261" s="35">
        <v>0</v>
      </c>
      <c r="AG261" s="35">
        <v>0</v>
      </c>
      <c r="AH261" s="35"/>
      <c r="AI261" s="36" t="str">
        <f t="shared" si="23"/>
        <v>проверка пройдена</v>
      </c>
    </row>
    <row r="262" spans="1:35" hidden="1" x14ac:dyDescent="0.25">
      <c r="A262" s="35" t="s">
        <v>64</v>
      </c>
      <c r="B262" s="35" t="s">
        <v>65</v>
      </c>
      <c r="C262" s="35" t="s">
        <v>276</v>
      </c>
      <c r="D262" s="35" t="str">
        <f>VLOOKUP(C262,'Коды программ'!$A$2:$B$578,2,FALSE)</f>
        <v>Рациональное использование природохозяйственных комплексов</v>
      </c>
      <c r="E262" s="35" t="s">
        <v>33</v>
      </c>
      <c r="F262" s="35" t="s">
        <v>72</v>
      </c>
      <c r="G262" s="35" t="str">
        <f t="shared" si="22"/>
        <v>20.02.0104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5">
        <v>0</v>
      </c>
      <c r="AD262" s="35">
        <v>0</v>
      </c>
      <c r="AE262" s="35">
        <v>0</v>
      </c>
      <c r="AF262" s="35">
        <v>0</v>
      </c>
      <c r="AG262" s="35">
        <v>0</v>
      </c>
      <c r="AH262" s="35"/>
      <c r="AI262" s="36" t="str">
        <f t="shared" si="23"/>
        <v>проверка пройдена</v>
      </c>
    </row>
    <row r="263" spans="1:35" hidden="1" x14ac:dyDescent="0.25">
      <c r="A263" s="35" t="s">
        <v>64</v>
      </c>
      <c r="B263" s="35" t="s">
        <v>65</v>
      </c>
      <c r="C263" s="35" t="s">
        <v>276</v>
      </c>
      <c r="D263" s="35" t="str">
        <f>VLOOKUP(C263,'Коды программ'!$A$2:$B$578,2,FALSE)</f>
        <v>Рациональное использование природохозяйственных комплексов</v>
      </c>
      <c r="E263" s="35" t="s">
        <v>34</v>
      </c>
      <c r="F263" s="35" t="s">
        <v>73</v>
      </c>
      <c r="G263" s="35" t="str">
        <f t="shared" si="22"/>
        <v>20.02.0105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5">
        <v>0</v>
      </c>
      <c r="AD263" s="35">
        <v>0</v>
      </c>
      <c r="AE263" s="35">
        <v>0</v>
      </c>
      <c r="AF263" s="35">
        <v>0</v>
      </c>
      <c r="AG263" s="35">
        <v>0</v>
      </c>
      <c r="AH263" s="35"/>
      <c r="AI263" s="36" t="str">
        <f t="shared" si="23"/>
        <v>проверка пройдена</v>
      </c>
    </row>
    <row r="264" spans="1:35" x14ac:dyDescent="0.25">
      <c r="A264" s="35" t="s">
        <v>64</v>
      </c>
      <c r="B264" s="35" t="s">
        <v>65</v>
      </c>
      <c r="C264" s="35" t="s">
        <v>376</v>
      </c>
      <c r="D264" s="35" t="str">
        <f>VLOOKUP(C264,'Коды программ'!$A$2:$B$578,2,FALSE)</f>
        <v>Машинист на открытых горных работах</v>
      </c>
      <c r="E264" s="35" t="s">
        <v>30</v>
      </c>
      <c r="F264" s="35" t="s">
        <v>68</v>
      </c>
      <c r="G264" s="35" t="str">
        <f t="shared" si="22"/>
        <v>21.01.0801</v>
      </c>
      <c r="H264" s="35">
        <v>21</v>
      </c>
      <c r="I264" s="35">
        <v>1</v>
      </c>
      <c r="J264" s="35">
        <v>1</v>
      </c>
      <c r="K264" s="35">
        <v>0</v>
      </c>
      <c r="L264" s="35">
        <v>0</v>
      </c>
      <c r="M264" s="35">
        <v>0</v>
      </c>
      <c r="N264" s="35">
        <v>0</v>
      </c>
      <c r="O264" s="35">
        <v>20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35">
        <v>0</v>
      </c>
      <c r="AH264" s="35" t="s">
        <v>378</v>
      </c>
      <c r="AI264" s="36" t="str">
        <f t="shared" si="23"/>
        <v>проверка пройдена</v>
      </c>
    </row>
    <row r="265" spans="1:35" hidden="1" x14ac:dyDescent="0.25">
      <c r="A265" s="35" t="s">
        <v>64</v>
      </c>
      <c r="B265" s="35" t="s">
        <v>65</v>
      </c>
      <c r="C265" s="35" t="s">
        <v>376</v>
      </c>
      <c r="D265" s="35" t="str">
        <f>VLOOKUP(C265,'Коды программ'!$A$2:$B$578,2,FALSE)</f>
        <v>Машинист на открытых горных работах</v>
      </c>
      <c r="E265" s="35" t="s">
        <v>31</v>
      </c>
      <c r="F265" s="35" t="s">
        <v>70</v>
      </c>
      <c r="G265" s="35" t="str">
        <f t="shared" si="22"/>
        <v>21.01.0802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5">
        <v>0</v>
      </c>
      <c r="AD265" s="35">
        <v>0</v>
      </c>
      <c r="AE265" s="35">
        <v>0</v>
      </c>
      <c r="AF265" s="35">
        <v>0</v>
      </c>
      <c r="AG265" s="35">
        <v>0</v>
      </c>
      <c r="AH265" s="35"/>
      <c r="AI265" s="36" t="str">
        <f t="shared" si="23"/>
        <v>проверка пройдена</v>
      </c>
    </row>
    <row r="266" spans="1:35" hidden="1" x14ac:dyDescent="0.25">
      <c r="A266" s="35" t="s">
        <v>64</v>
      </c>
      <c r="B266" s="35" t="s">
        <v>65</v>
      </c>
      <c r="C266" s="35" t="s">
        <v>376</v>
      </c>
      <c r="D266" s="35" t="str">
        <f>VLOOKUP(C266,'Коды программ'!$A$2:$B$578,2,FALSE)</f>
        <v>Машинист на открытых горных работах</v>
      </c>
      <c r="E266" s="35" t="s">
        <v>32</v>
      </c>
      <c r="F266" s="35" t="s">
        <v>71</v>
      </c>
      <c r="G266" s="35" t="str">
        <f t="shared" si="22"/>
        <v>21.01.0803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5">
        <v>0</v>
      </c>
      <c r="AD266" s="35">
        <v>0</v>
      </c>
      <c r="AE266" s="35">
        <v>0</v>
      </c>
      <c r="AF266" s="35">
        <v>0</v>
      </c>
      <c r="AG266" s="35">
        <v>0</v>
      </c>
      <c r="AH266" s="35"/>
      <c r="AI266" s="36" t="str">
        <f t="shared" si="23"/>
        <v>проверка пройдена</v>
      </c>
    </row>
    <row r="267" spans="1:35" hidden="1" x14ac:dyDescent="0.25">
      <c r="A267" s="35" t="s">
        <v>64</v>
      </c>
      <c r="B267" s="35" t="s">
        <v>65</v>
      </c>
      <c r="C267" s="35" t="s">
        <v>376</v>
      </c>
      <c r="D267" s="35" t="str">
        <f>VLOOKUP(C267,'Коды программ'!$A$2:$B$578,2,FALSE)</f>
        <v>Машинист на открытых горных работах</v>
      </c>
      <c r="E267" s="35" t="s">
        <v>33</v>
      </c>
      <c r="F267" s="35" t="s">
        <v>72</v>
      </c>
      <c r="G267" s="35" t="str">
        <f t="shared" si="22"/>
        <v>21.01.0804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">
        <v>0</v>
      </c>
      <c r="R267" s="35">
        <v>0</v>
      </c>
      <c r="S267" s="35">
        <v>0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5">
        <v>0</v>
      </c>
      <c r="AD267" s="35">
        <v>0</v>
      </c>
      <c r="AE267" s="35">
        <v>0</v>
      </c>
      <c r="AF267" s="35">
        <v>0</v>
      </c>
      <c r="AG267" s="35">
        <v>0</v>
      </c>
      <c r="AH267" s="35"/>
      <c r="AI267" s="36" t="str">
        <f t="shared" si="23"/>
        <v>проверка пройдена</v>
      </c>
    </row>
    <row r="268" spans="1:35" hidden="1" x14ac:dyDescent="0.25">
      <c r="A268" s="35" t="s">
        <v>64</v>
      </c>
      <c r="B268" s="35" t="s">
        <v>65</v>
      </c>
      <c r="C268" s="35" t="s">
        <v>376</v>
      </c>
      <c r="D268" s="35" t="str">
        <f>VLOOKUP(C268,'Коды программ'!$A$2:$B$578,2,FALSE)</f>
        <v>Машинист на открытых горных работах</v>
      </c>
      <c r="E268" s="35" t="s">
        <v>34</v>
      </c>
      <c r="F268" s="35" t="s">
        <v>73</v>
      </c>
      <c r="G268" s="35" t="str">
        <f t="shared" ref="G268:G288" si="24">CONCATENATE(C268,E268)</f>
        <v>21.01.0805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">
        <v>0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5">
        <v>0</v>
      </c>
      <c r="AD268" s="35">
        <v>0</v>
      </c>
      <c r="AE268" s="35">
        <v>0</v>
      </c>
      <c r="AF268" s="35">
        <v>0</v>
      </c>
      <c r="AG268" s="35">
        <v>0</v>
      </c>
      <c r="AH268" s="35"/>
      <c r="AI268" s="36" t="str">
        <f t="shared" ref="AI268:AI288" si="25">IF(H268=I268+L268+M268+N268+O268+P268+Q268+R268+S268+T268+U268+V268+W268+X268+Y268+Z268+AA268+AB268+AC268+AD268+AE268+AF268+AG268,"проверка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69" spans="1:35" x14ac:dyDescent="0.25">
      <c r="A269" s="35" t="s">
        <v>64</v>
      </c>
      <c r="B269" s="35" t="s">
        <v>65</v>
      </c>
      <c r="C269" s="35" t="s">
        <v>519</v>
      </c>
      <c r="D269" s="35" t="str">
        <f>VLOOKUP(C269,'Коды программ'!$A$2:$B$578,2,FALSE)</f>
        <v>Бурение нефтяных и газовых скважин</v>
      </c>
      <c r="E269" s="35" t="s">
        <v>30</v>
      </c>
      <c r="F269" s="35" t="s">
        <v>68</v>
      </c>
      <c r="G269" s="35" t="str">
        <f t="shared" si="24"/>
        <v>21.02.0201</v>
      </c>
      <c r="H269" s="35">
        <v>67</v>
      </c>
      <c r="I269" s="35">
        <v>4</v>
      </c>
      <c r="J269" s="35">
        <v>4</v>
      </c>
      <c r="K269" s="35">
        <v>0</v>
      </c>
      <c r="L269" s="35">
        <v>0</v>
      </c>
      <c r="M269" s="35">
        <v>0</v>
      </c>
      <c r="N269" s="35">
        <v>21</v>
      </c>
      <c r="O269" s="35">
        <v>42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5">
        <v>0</v>
      </c>
      <c r="AD269" s="35">
        <v>0</v>
      </c>
      <c r="AE269" s="35">
        <v>0</v>
      </c>
      <c r="AF269" s="35">
        <v>0</v>
      </c>
      <c r="AG269" s="35">
        <v>0</v>
      </c>
      <c r="AH269" s="35" t="s">
        <v>521</v>
      </c>
      <c r="AI269" s="36" t="str">
        <f t="shared" si="25"/>
        <v>проверка пройдена</v>
      </c>
    </row>
    <row r="270" spans="1:35" hidden="1" x14ac:dyDescent="0.25">
      <c r="A270" s="35" t="s">
        <v>64</v>
      </c>
      <c r="B270" s="35" t="s">
        <v>65</v>
      </c>
      <c r="C270" s="35" t="s">
        <v>519</v>
      </c>
      <c r="D270" s="35" t="str">
        <f>VLOOKUP(C270,'Коды программ'!$A$2:$B$578,2,FALSE)</f>
        <v>Бурение нефтяных и газовых скважин</v>
      </c>
      <c r="E270" s="35" t="s">
        <v>31</v>
      </c>
      <c r="F270" s="35" t="s">
        <v>70</v>
      </c>
      <c r="G270" s="35" t="str">
        <f t="shared" si="24"/>
        <v>21.02.0202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5">
        <v>0</v>
      </c>
      <c r="AD270" s="35">
        <v>0</v>
      </c>
      <c r="AE270" s="35">
        <v>0</v>
      </c>
      <c r="AF270" s="35">
        <v>0</v>
      </c>
      <c r="AG270" s="35">
        <v>0</v>
      </c>
      <c r="AH270" s="35"/>
      <c r="AI270" s="36" t="str">
        <f t="shared" si="25"/>
        <v>проверка пройдена</v>
      </c>
    </row>
    <row r="271" spans="1:35" hidden="1" x14ac:dyDescent="0.25">
      <c r="A271" s="35" t="s">
        <v>64</v>
      </c>
      <c r="B271" s="35" t="s">
        <v>65</v>
      </c>
      <c r="C271" s="35" t="s">
        <v>519</v>
      </c>
      <c r="D271" s="35" t="str">
        <f>VLOOKUP(C271,'Коды программ'!$A$2:$B$578,2,FALSE)</f>
        <v>Бурение нефтяных и газовых скважин</v>
      </c>
      <c r="E271" s="35" t="s">
        <v>32</v>
      </c>
      <c r="F271" s="35" t="s">
        <v>71</v>
      </c>
      <c r="G271" s="35" t="str">
        <f t="shared" si="24"/>
        <v>21.02.0203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">
        <v>0</v>
      </c>
      <c r="R271" s="35">
        <v>0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5">
        <v>0</v>
      </c>
      <c r="AD271" s="35">
        <v>0</v>
      </c>
      <c r="AE271" s="35">
        <v>0</v>
      </c>
      <c r="AF271" s="35">
        <v>0</v>
      </c>
      <c r="AG271" s="35">
        <v>0</v>
      </c>
      <c r="AH271" s="35"/>
      <c r="AI271" s="36" t="str">
        <f t="shared" si="25"/>
        <v>проверка пройдена</v>
      </c>
    </row>
    <row r="272" spans="1:35" hidden="1" x14ac:dyDescent="0.25">
      <c r="A272" s="35" t="s">
        <v>64</v>
      </c>
      <c r="B272" s="35" t="s">
        <v>65</v>
      </c>
      <c r="C272" s="35" t="s">
        <v>519</v>
      </c>
      <c r="D272" s="35" t="str">
        <f>VLOOKUP(C272,'Коды программ'!$A$2:$B$578,2,FALSE)</f>
        <v>Бурение нефтяных и газовых скважин</v>
      </c>
      <c r="E272" s="35" t="s">
        <v>33</v>
      </c>
      <c r="F272" s="35" t="s">
        <v>72</v>
      </c>
      <c r="G272" s="35" t="str">
        <f t="shared" si="24"/>
        <v>21.02.0204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5">
        <v>0</v>
      </c>
      <c r="AD272" s="35">
        <v>0</v>
      </c>
      <c r="AE272" s="35">
        <v>0</v>
      </c>
      <c r="AF272" s="35">
        <v>0</v>
      </c>
      <c r="AG272" s="35">
        <v>0</v>
      </c>
      <c r="AH272" s="35"/>
      <c r="AI272" s="36" t="str">
        <f t="shared" si="25"/>
        <v>проверка пройдена</v>
      </c>
    </row>
    <row r="273" spans="1:35" hidden="1" x14ac:dyDescent="0.25">
      <c r="A273" s="35" t="s">
        <v>64</v>
      </c>
      <c r="B273" s="35" t="s">
        <v>65</v>
      </c>
      <c r="C273" s="35" t="s">
        <v>519</v>
      </c>
      <c r="D273" s="35" t="str">
        <f>VLOOKUP(C273,'Коды программ'!$A$2:$B$578,2,FALSE)</f>
        <v>Бурение нефтяных и газовых скважин</v>
      </c>
      <c r="E273" s="35" t="s">
        <v>34</v>
      </c>
      <c r="F273" s="35" t="s">
        <v>73</v>
      </c>
      <c r="G273" s="35" t="str">
        <f t="shared" si="24"/>
        <v>21.02.0205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5">
        <v>0</v>
      </c>
      <c r="AD273" s="35">
        <v>0</v>
      </c>
      <c r="AE273" s="35">
        <v>0</v>
      </c>
      <c r="AF273" s="35">
        <v>0</v>
      </c>
      <c r="AG273" s="35">
        <v>0</v>
      </c>
      <c r="AH273" s="35"/>
      <c r="AI273" s="36" t="str">
        <f t="shared" si="25"/>
        <v>проверка пройдена</v>
      </c>
    </row>
    <row r="274" spans="1:35" x14ac:dyDescent="0.25">
      <c r="A274" s="35" t="s">
        <v>64</v>
      </c>
      <c r="B274" s="35" t="s">
        <v>65</v>
      </c>
      <c r="C274" s="35" t="s">
        <v>516</v>
      </c>
      <c r="D274" s="35" t="str">
        <f>VLOOKUP(C274,'Коды программ'!$A$2:$B$578,2,FALSE)</f>
        <v>Сооружение и эксплуатация газонефтепроводов и газонефтехранилиш</v>
      </c>
      <c r="E274" s="35" t="s">
        <v>30</v>
      </c>
      <c r="F274" s="35" t="s">
        <v>68</v>
      </c>
      <c r="G274" s="35" t="str">
        <f t="shared" si="24"/>
        <v>21.02.0301</v>
      </c>
      <c r="H274" s="35">
        <v>60</v>
      </c>
      <c r="I274" s="35">
        <v>14</v>
      </c>
      <c r="J274" s="35">
        <v>14</v>
      </c>
      <c r="K274" s="35">
        <v>14</v>
      </c>
      <c r="L274" s="35">
        <v>0</v>
      </c>
      <c r="M274" s="35">
        <v>0</v>
      </c>
      <c r="N274" s="35">
        <v>19</v>
      </c>
      <c r="O274" s="35">
        <v>25</v>
      </c>
      <c r="P274" s="35">
        <v>0</v>
      </c>
      <c r="Q274" s="35">
        <v>2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5">
        <v>0</v>
      </c>
      <c r="AD274" s="35">
        <v>0</v>
      </c>
      <c r="AE274" s="35">
        <v>0</v>
      </c>
      <c r="AF274" s="35">
        <v>0</v>
      </c>
      <c r="AG274" s="35">
        <v>0</v>
      </c>
      <c r="AH274" s="35"/>
      <c r="AI274" s="36" t="str">
        <f t="shared" si="25"/>
        <v>проверка пройдена</v>
      </c>
    </row>
    <row r="275" spans="1:35" hidden="1" x14ac:dyDescent="0.25">
      <c r="A275" s="35" t="s">
        <v>64</v>
      </c>
      <c r="B275" s="35" t="s">
        <v>65</v>
      </c>
      <c r="C275" s="35" t="s">
        <v>516</v>
      </c>
      <c r="D275" s="35" t="str">
        <f>VLOOKUP(C275,'Коды программ'!$A$2:$B$578,2,FALSE)</f>
        <v>Сооружение и эксплуатация газонефтепроводов и газонефтехранилиш</v>
      </c>
      <c r="E275" s="35" t="s">
        <v>31</v>
      </c>
      <c r="F275" s="35" t="s">
        <v>70</v>
      </c>
      <c r="G275" s="35" t="str">
        <f t="shared" si="24"/>
        <v>21.02.0302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5">
        <v>0</v>
      </c>
      <c r="AD275" s="35">
        <v>0</v>
      </c>
      <c r="AE275" s="35">
        <v>0</v>
      </c>
      <c r="AF275" s="35">
        <v>0</v>
      </c>
      <c r="AG275" s="35">
        <v>0</v>
      </c>
      <c r="AH275" s="35"/>
      <c r="AI275" s="36" t="str">
        <f t="shared" si="25"/>
        <v>проверка пройдена</v>
      </c>
    </row>
    <row r="276" spans="1:35" hidden="1" x14ac:dyDescent="0.25">
      <c r="A276" s="35" t="s">
        <v>64</v>
      </c>
      <c r="B276" s="35" t="s">
        <v>65</v>
      </c>
      <c r="C276" s="35" t="s">
        <v>516</v>
      </c>
      <c r="D276" s="35" t="str">
        <f>VLOOKUP(C276,'Коды программ'!$A$2:$B$578,2,FALSE)</f>
        <v>Сооружение и эксплуатация газонефтепроводов и газонефтехранилиш</v>
      </c>
      <c r="E276" s="35" t="s">
        <v>32</v>
      </c>
      <c r="F276" s="35" t="s">
        <v>71</v>
      </c>
      <c r="G276" s="35" t="str">
        <f t="shared" si="24"/>
        <v>21.02.0303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5">
        <v>0</v>
      </c>
      <c r="AD276" s="35">
        <v>0</v>
      </c>
      <c r="AE276" s="35">
        <v>0</v>
      </c>
      <c r="AF276" s="35">
        <v>0</v>
      </c>
      <c r="AG276" s="35">
        <v>0</v>
      </c>
      <c r="AH276" s="35"/>
      <c r="AI276" s="36" t="str">
        <f t="shared" si="25"/>
        <v>проверка пройдена</v>
      </c>
    </row>
    <row r="277" spans="1:35" hidden="1" x14ac:dyDescent="0.25">
      <c r="A277" s="35" t="s">
        <v>64</v>
      </c>
      <c r="B277" s="35" t="s">
        <v>65</v>
      </c>
      <c r="C277" s="35" t="s">
        <v>516</v>
      </c>
      <c r="D277" s="35" t="str">
        <f>VLOOKUP(C277,'Коды программ'!$A$2:$B$578,2,FALSE)</f>
        <v>Сооружение и эксплуатация газонефтепроводов и газонефтехранилиш</v>
      </c>
      <c r="E277" s="35" t="s">
        <v>33</v>
      </c>
      <c r="F277" s="35" t="s">
        <v>72</v>
      </c>
      <c r="G277" s="35" t="str">
        <f t="shared" si="24"/>
        <v>21.02.0304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35">
        <v>0</v>
      </c>
      <c r="AH277" s="35"/>
      <c r="AI277" s="36" t="str">
        <f t="shared" si="25"/>
        <v>проверка пройдена</v>
      </c>
    </row>
    <row r="278" spans="1:35" hidden="1" x14ac:dyDescent="0.25">
      <c r="A278" s="35" t="s">
        <v>64</v>
      </c>
      <c r="B278" s="35" t="s">
        <v>65</v>
      </c>
      <c r="C278" s="35" t="s">
        <v>516</v>
      </c>
      <c r="D278" s="35" t="str">
        <f>VLOOKUP(C278,'Коды программ'!$A$2:$B$578,2,FALSE)</f>
        <v>Сооружение и эксплуатация газонефтепроводов и газонефтехранилиш</v>
      </c>
      <c r="E278" s="35" t="s">
        <v>34</v>
      </c>
      <c r="F278" s="35" t="s">
        <v>73</v>
      </c>
      <c r="G278" s="35" t="str">
        <f t="shared" si="24"/>
        <v>21.02.0305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5">
        <v>0</v>
      </c>
      <c r="AD278" s="35">
        <v>0</v>
      </c>
      <c r="AE278" s="35">
        <v>0</v>
      </c>
      <c r="AF278" s="35">
        <v>0</v>
      </c>
      <c r="AG278" s="35">
        <v>0</v>
      </c>
      <c r="AH278" s="35"/>
      <c r="AI278" s="36" t="str">
        <f t="shared" si="25"/>
        <v>проверка пройдена</v>
      </c>
    </row>
    <row r="279" spans="1:35" x14ac:dyDescent="0.25">
      <c r="A279" s="35" t="s">
        <v>64</v>
      </c>
      <c r="B279" s="35" t="s">
        <v>65</v>
      </c>
      <c r="C279" s="35" t="s">
        <v>512</v>
      </c>
      <c r="D279" s="35" t="str">
        <f>VLOOKUP(C279,'Коды программ'!$A$2:$B$578,2,FALSE)</f>
        <v>Землеустройство</v>
      </c>
      <c r="E279" s="35" t="s">
        <v>30</v>
      </c>
      <c r="F279" s="35" t="s">
        <v>68</v>
      </c>
      <c r="G279" s="35" t="str">
        <f t="shared" si="24"/>
        <v>21.02.0401</v>
      </c>
      <c r="H279" s="35">
        <v>32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22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1</v>
      </c>
      <c r="AC279" s="35">
        <v>0</v>
      </c>
      <c r="AD279" s="35">
        <v>0</v>
      </c>
      <c r="AE279" s="35">
        <v>9</v>
      </c>
      <c r="AF279" s="35">
        <v>0</v>
      </c>
      <c r="AG279" s="35">
        <v>0</v>
      </c>
      <c r="AH279" s="35" t="s">
        <v>453</v>
      </c>
      <c r="AI279" s="36" t="str">
        <f t="shared" si="25"/>
        <v>проверка пройдена</v>
      </c>
    </row>
    <row r="280" spans="1:35" hidden="1" x14ac:dyDescent="0.25">
      <c r="A280" s="35" t="s">
        <v>64</v>
      </c>
      <c r="B280" s="35" t="s">
        <v>65</v>
      </c>
      <c r="C280" s="35" t="s">
        <v>512</v>
      </c>
      <c r="D280" s="35" t="str">
        <f>VLOOKUP(C280,'Коды программ'!$A$2:$B$578,2,FALSE)</f>
        <v>Землеустройство</v>
      </c>
      <c r="E280" s="35" t="s">
        <v>31</v>
      </c>
      <c r="F280" s="35" t="s">
        <v>70</v>
      </c>
      <c r="G280" s="35" t="str">
        <f t="shared" si="24"/>
        <v>21.02.0402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">
        <v>0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5">
        <v>0</v>
      </c>
      <c r="AD280" s="35">
        <v>0</v>
      </c>
      <c r="AE280" s="35">
        <v>0</v>
      </c>
      <c r="AF280" s="35">
        <v>0</v>
      </c>
      <c r="AG280" s="35">
        <v>0</v>
      </c>
      <c r="AH280" s="35"/>
      <c r="AI280" s="36" t="str">
        <f t="shared" si="25"/>
        <v>проверка пройдена</v>
      </c>
    </row>
    <row r="281" spans="1:35" hidden="1" x14ac:dyDescent="0.25">
      <c r="A281" s="35" t="s">
        <v>64</v>
      </c>
      <c r="B281" s="35" t="s">
        <v>65</v>
      </c>
      <c r="C281" s="35" t="s">
        <v>512</v>
      </c>
      <c r="D281" s="35" t="str">
        <f>VLOOKUP(C281,'Коды программ'!$A$2:$B$578,2,FALSE)</f>
        <v>Землеустройство</v>
      </c>
      <c r="E281" s="35" t="s">
        <v>32</v>
      </c>
      <c r="F281" s="35" t="s">
        <v>71</v>
      </c>
      <c r="G281" s="35" t="str">
        <f t="shared" si="24"/>
        <v>21.02.0403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5">
        <v>0</v>
      </c>
      <c r="AD281" s="35">
        <v>0</v>
      </c>
      <c r="AE281" s="35">
        <v>0</v>
      </c>
      <c r="AF281" s="35">
        <v>0</v>
      </c>
      <c r="AG281" s="35">
        <v>0</v>
      </c>
      <c r="AH281" s="35"/>
      <c r="AI281" s="36" t="str">
        <f t="shared" si="25"/>
        <v>проверка пройдена</v>
      </c>
    </row>
    <row r="282" spans="1:35" hidden="1" x14ac:dyDescent="0.25">
      <c r="A282" s="35" t="s">
        <v>64</v>
      </c>
      <c r="B282" s="35" t="s">
        <v>65</v>
      </c>
      <c r="C282" s="35" t="s">
        <v>512</v>
      </c>
      <c r="D282" s="35" t="str">
        <f>VLOOKUP(C282,'Коды программ'!$A$2:$B$578,2,FALSE)</f>
        <v>Землеустройство</v>
      </c>
      <c r="E282" s="35" t="s">
        <v>33</v>
      </c>
      <c r="F282" s="35" t="s">
        <v>72</v>
      </c>
      <c r="G282" s="35" t="str">
        <f t="shared" si="24"/>
        <v>21.02.0404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5">
        <v>0</v>
      </c>
      <c r="AD282" s="35">
        <v>0</v>
      </c>
      <c r="AE282" s="35">
        <v>0</v>
      </c>
      <c r="AF282" s="35">
        <v>0</v>
      </c>
      <c r="AG282" s="35">
        <v>0</v>
      </c>
      <c r="AH282" s="35"/>
      <c r="AI282" s="36" t="str">
        <f t="shared" si="25"/>
        <v>проверка пройдена</v>
      </c>
    </row>
    <row r="283" spans="1:35" hidden="1" x14ac:dyDescent="0.25">
      <c r="A283" s="35" t="s">
        <v>64</v>
      </c>
      <c r="B283" s="35" t="s">
        <v>65</v>
      </c>
      <c r="C283" s="35" t="s">
        <v>512</v>
      </c>
      <c r="D283" s="35" t="str">
        <f>VLOOKUP(C283,'Коды программ'!$A$2:$B$578,2,FALSE)</f>
        <v>Землеустройство</v>
      </c>
      <c r="E283" s="35" t="s">
        <v>34</v>
      </c>
      <c r="F283" s="35" t="s">
        <v>73</v>
      </c>
      <c r="G283" s="35" t="str">
        <f t="shared" si="24"/>
        <v>21.02.0405</v>
      </c>
      <c r="H283" s="35">
        <v>0</v>
      </c>
      <c r="I283" s="35">
        <v>0</v>
      </c>
      <c r="J283" s="35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35">
        <v>0</v>
      </c>
      <c r="AD283" s="35">
        <v>0</v>
      </c>
      <c r="AE283" s="35">
        <v>0</v>
      </c>
      <c r="AF283" s="35">
        <v>0</v>
      </c>
      <c r="AG283" s="35">
        <v>0</v>
      </c>
      <c r="AH283" s="35"/>
      <c r="AI283" s="36" t="str">
        <f t="shared" si="25"/>
        <v>проверка пройдена</v>
      </c>
    </row>
    <row r="284" spans="1:35" x14ac:dyDescent="0.25">
      <c r="A284" s="35" t="s">
        <v>64</v>
      </c>
      <c r="B284" s="35" t="s">
        <v>65</v>
      </c>
      <c r="C284" s="35" t="s">
        <v>281</v>
      </c>
      <c r="D284" s="35" t="str">
        <f>VLOOKUP(C284,'Коды программ'!$A$2:$B$578,2,FALSE)</f>
        <v>Земельно-имущественные отношения</v>
      </c>
      <c r="E284" s="35" t="s">
        <v>30</v>
      </c>
      <c r="F284" s="35" t="s">
        <v>68</v>
      </c>
      <c r="G284" s="35" t="str">
        <f t="shared" si="24"/>
        <v>21.02.0501</v>
      </c>
      <c r="H284" s="35">
        <v>150</v>
      </c>
      <c r="I284" s="35">
        <v>56</v>
      </c>
      <c r="J284" s="35">
        <v>44</v>
      </c>
      <c r="K284" s="35">
        <v>2</v>
      </c>
      <c r="L284" s="35">
        <v>1</v>
      </c>
      <c r="M284" s="35">
        <v>4</v>
      </c>
      <c r="N284" s="35">
        <v>34</v>
      </c>
      <c r="O284" s="35">
        <v>20</v>
      </c>
      <c r="P284" s="35">
        <v>0</v>
      </c>
      <c r="Q284" s="35">
        <v>3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10</v>
      </c>
      <c r="AC284" s="35">
        <v>0</v>
      </c>
      <c r="AD284" s="35">
        <v>17</v>
      </c>
      <c r="AE284" s="35">
        <v>5</v>
      </c>
      <c r="AF284" s="35">
        <v>0</v>
      </c>
      <c r="AG284" s="35">
        <v>0</v>
      </c>
      <c r="AH284" s="35" t="s">
        <v>278</v>
      </c>
      <c r="AI284" s="36" t="str">
        <f t="shared" si="25"/>
        <v>проверка пройдена</v>
      </c>
    </row>
    <row r="285" spans="1:35" hidden="1" x14ac:dyDescent="0.25">
      <c r="A285" s="35" t="s">
        <v>64</v>
      </c>
      <c r="B285" s="35" t="s">
        <v>65</v>
      </c>
      <c r="C285" s="35" t="s">
        <v>281</v>
      </c>
      <c r="D285" s="35" t="str">
        <f>VLOOKUP(C285,'Коды программ'!$A$2:$B$578,2,FALSE)</f>
        <v>Земельно-имущественные отношения</v>
      </c>
      <c r="E285" s="35" t="s">
        <v>31</v>
      </c>
      <c r="F285" s="35" t="s">
        <v>70</v>
      </c>
      <c r="G285" s="35" t="str">
        <f t="shared" si="24"/>
        <v>21.02.0502</v>
      </c>
      <c r="H285" s="35">
        <v>1</v>
      </c>
      <c r="I285" s="35">
        <v>1</v>
      </c>
      <c r="J285" s="35">
        <v>0</v>
      </c>
      <c r="K285" s="35">
        <v>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35">
        <v>0</v>
      </c>
      <c r="AD285" s="35">
        <v>0</v>
      </c>
      <c r="AE285" s="35">
        <v>0</v>
      </c>
      <c r="AF285" s="35">
        <v>0</v>
      </c>
      <c r="AG285" s="35">
        <v>0</v>
      </c>
      <c r="AH285" s="35"/>
      <c r="AI285" s="36" t="str">
        <f t="shared" si="25"/>
        <v>проверка пройдена</v>
      </c>
    </row>
    <row r="286" spans="1:35" hidden="1" x14ac:dyDescent="0.25">
      <c r="A286" s="35" t="s">
        <v>64</v>
      </c>
      <c r="B286" s="35" t="s">
        <v>65</v>
      </c>
      <c r="C286" s="35" t="s">
        <v>281</v>
      </c>
      <c r="D286" s="35" t="str">
        <f>VLOOKUP(C286,'Коды программ'!$A$2:$B$578,2,FALSE)</f>
        <v>Земельно-имущественные отношения</v>
      </c>
      <c r="E286" s="35" t="s">
        <v>32</v>
      </c>
      <c r="F286" s="35" t="s">
        <v>71</v>
      </c>
      <c r="G286" s="35" t="str">
        <f t="shared" si="24"/>
        <v>21.02.0503</v>
      </c>
      <c r="H286" s="35">
        <v>1</v>
      </c>
      <c r="I286" s="35">
        <v>1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35">
        <v>0</v>
      </c>
      <c r="AD286" s="35">
        <v>0</v>
      </c>
      <c r="AE286" s="35">
        <v>0</v>
      </c>
      <c r="AF286" s="35">
        <v>0</v>
      </c>
      <c r="AG286" s="35">
        <v>0</v>
      </c>
      <c r="AH286" s="35"/>
      <c r="AI286" s="36" t="str">
        <f t="shared" si="25"/>
        <v>проверка пройдена</v>
      </c>
    </row>
    <row r="287" spans="1:35" hidden="1" x14ac:dyDescent="0.25">
      <c r="A287" s="35" t="s">
        <v>64</v>
      </c>
      <c r="B287" s="35" t="s">
        <v>65</v>
      </c>
      <c r="C287" s="35" t="s">
        <v>281</v>
      </c>
      <c r="D287" s="35" t="str">
        <f>VLOOKUP(C287,'Коды программ'!$A$2:$B$578,2,FALSE)</f>
        <v>Земельно-имущественные отношения</v>
      </c>
      <c r="E287" s="35" t="s">
        <v>33</v>
      </c>
      <c r="F287" s="35" t="s">
        <v>72</v>
      </c>
      <c r="G287" s="35" t="str">
        <f t="shared" si="24"/>
        <v>21.02.0504</v>
      </c>
      <c r="H287" s="35">
        <v>0</v>
      </c>
      <c r="I287" s="35">
        <v>0</v>
      </c>
      <c r="J287" s="35">
        <v>0</v>
      </c>
      <c r="K287" s="35">
        <v>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5">
        <v>0</v>
      </c>
      <c r="AD287" s="35">
        <v>0</v>
      </c>
      <c r="AE287" s="35">
        <v>0</v>
      </c>
      <c r="AF287" s="35">
        <v>0</v>
      </c>
      <c r="AG287" s="35">
        <v>0</v>
      </c>
      <c r="AH287" s="35"/>
      <c r="AI287" s="36" t="str">
        <f t="shared" si="25"/>
        <v>проверка пройдена</v>
      </c>
    </row>
    <row r="288" spans="1:35" hidden="1" x14ac:dyDescent="0.25">
      <c r="A288" s="35" t="s">
        <v>64</v>
      </c>
      <c r="B288" s="35" t="s">
        <v>65</v>
      </c>
      <c r="C288" s="35" t="s">
        <v>281</v>
      </c>
      <c r="D288" s="35" t="str">
        <f>VLOOKUP(C288,'Коды программ'!$A$2:$B$578,2,FALSE)</f>
        <v>Земельно-имущественные отношения</v>
      </c>
      <c r="E288" s="35" t="s">
        <v>34</v>
      </c>
      <c r="F288" s="35" t="s">
        <v>73</v>
      </c>
      <c r="G288" s="35" t="str">
        <f t="shared" si="24"/>
        <v>21.02.0505</v>
      </c>
      <c r="H288" s="35">
        <v>0</v>
      </c>
      <c r="I288" s="35">
        <v>0</v>
      </c>
      <c r="J288" s="35">
        <v>0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/>
      <c r="AI288" s="36" t="str">
        <f t="shared" si="25"/>
        <v>проверка пройдена</v>
      </c>
    </row>
    <row r="289" spans="1:35" x14ac:dyDescent="0.25">
      <c r="A289" s="35" t="s">
        <v>64</v>
      </c>
      <c r="B289" s="35" t="s">
        <v>65</v>
      </c>
      <c r="C289" s="35" t="s">
        <v>517</v>
      </c>
      <c r="D289" s="35" t="str">
        <f>VLOOKUP(C289,'Коды программ'!$A$2:$B$578,2,FALSE)</f>
        <v>Информационные системы обеспечения градостроительной деятельности</v>
      </c>
      <c r="E289" s="35" t="s">
        <v>30</v>
      </c>
      <c r="F289" s="35" t="s">
        <v>68</v>
      </c>
      <c r="G289" s="35" t="str">
        <f t="shared" ref="G289:G308" si="26">CONCATENATE(C289,E289)</f>
        <v>21.02.0601</v>
      </c>
      <c r="H289" s="35">
        <v>26</v>
      </c>
      <c r="I289" s="35">
        <v>7</v>
      </c>
      <c r="J289" s="35">
        <v>5</v>
      </c>
      <c r="K289" s="35">
        <v>4</v>
      </c>
      <c r="L289" s="35">
        <v>0</v>
      </c>
      <c r="M289" s="35">
        <v>0</v>
      </c>
      <c r="N289" s="35">
        <v>17</v>
      </c>
      <c r="O289" s="35">
        <v>2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35">
        <v>0</v>
      </c>
      <c r="AD289" s="35">
        <v>0</v>
      </c>
      <c r="AE289" s="35">
        <v>0</v>
      </c>
      <c r="AF289" s="35">
        <v>0</v>
      </c>
      <c r="AG289" s="35">
        <v>0</v>
      </c>
      <c r="AH289" s="35"/>
      <c r="AI289" s="36" t="str">
        <f t="shared" ref="AI289:AI308" si="27">IF(H289=I289+L289+M289+N289+O289+P289+Q289+R289+S289+T289+U289+V289+W289+X289+Y289+Z289+AA289+AB289+AC289+AD289+AE289+AF289+AG289,"проверка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290" spans="1:35" hidden="1" x14ac:dyDescent="0.25">
      <c r="A290" s="35" t="s">
        <v>64</v>
      </c>
      <c r="B290" s="35" t="s">
        <v>65</v>
      </c>
      <c r="C290" s="35" t="s">
        <v>517</v>
      </c>
      <c r="D290" s="35" t="str">
        <f>VLOOKUP(C290,'Коды программ'!$A$2:$B$578,2,FALSE)</f>
        <v>Информационные системы обеспечения градостроительной деятельности</v>
      </c>
      <c r="E290" s="35" t="s">
        <v>31</v>
      </c>
      <c r="F290" s="35" t="s">
        <v>70</v>
      </c>
      <c r="G290" s="35" t="str">
        <f t="shared" si="26"/>
        <v>21.02.0602</v>
      </c>
      <c r="H290" s="35">
        <v>1</v>
      </c>
      <c r="I290" s="35">
        <v>0</v>
      </c>
      <c r="J290" s="35">
        <v>0</v>
      </c>
      <c r="K290" s="35">
        <v>0</v>
      </c>
      <c r="L290" s="35">
        <v>0</v>
      </c>
      <c r="M290" s="35">
        <v>0</v>
      </c>
      <c r="N290" s="35">
        <v>1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5">
        <v>0</v>
      </c>
      <c r="AD290" s="35">
        <v>0</v>
      </c>
      <c r="AE290" s="35">
        <v>0</v>
      </c>
      <c r="AF290" s="35">
        <v>0</v>
      </c>
      <c r="AG290" s="35">
        <v>0</v>
      </c>
      <c r="AH290" s="35"/>
      <c r="AI290" s="36" t="str">
        <f t="shared" si="27"/>
        <v>проверка пройдена</v>
      </c>
    </row>
    <row r="291" spans="1:35" hidden="1" x14ac:dyDescent="0.25">
      <c r="A291" s="35" t="s">
        <v>64</v>
      </c>
      <c r="B291" s="35" t="s">
        <v>65</v>
      </c>
      <c r="C291" s="35" t="s">
        <v>517</v>
      </c>
      <c r="D291" s="35" t="str">
        <f>VLOOKUP(C291,'Коды программ'!$A$2:$B$578,2,FALSE)</f>
        <v>Информационные системы обеспечения градостроительной деятельности</v>
      </c>
      <c r="E291" s="35" t="s">
        <v>32</v>
      </c>
      <c r="F291" s="35" t="s">
        <v>71</v>
      </c>
      <c r="G291" s="35" t="str">
        <f t="shared" si="26"/>
        <v>21.02.0603</v>
      </c>
      <c r="H291" s="35">
        <v>0</v>
      </c>
      <c r="I291" s="35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5">
        <v>0</v>
      </c>
      <c r="AD291" s="35">
        <v>0</v>
      </c>
      <c r="AE291" s="35">
        <v>0</v>
      </c>
      <c r="AF291" s="35">
        <v>0</v>
      </c>
      <c r="AG291" s="35">
        <v>0</v>
      </c>
      <c r="AH291" s="35"/>
      <c r="AI291" s="36" t="str">
        <f t="shared" si="27"/>
        <v>проверка пройдена</v>
      </c>
    </row>
    <row r="292" spans="1:35" hidden="1" x14ac:dyDescent="0.25">
      <c r="A292" s="35" t="s">
        <v>64</v>
      </c>
      <c r="B292" s="35" t="s">
        <v>65</v>
      </c>
      <c r="C292" s="35" t="s">
        <v>517</v>
      </c>
      <c r="D292" s="35" t="str">
        <f>VLOOKUP(C292,'Коды программ'!$A$2:$B$578,2,FALSE)</f>
        <v>Информационные системы обеспечения градостроительной деятельности</v>
      </c>
      <c r="E292" s="35" t="s">
        <v>33</v>
      </c>
      <c r="F292" s="35" t="s">
        <v>72</v>
      </c>
      <c r="G292" s="35" t="str">
        <f t="shared" si="26"/>
        <v>21.02.0604</v>
      </c>
      <c r="H292" s="35">
        <v>0</v>
      </c>
      <c r="I292" s="35">
        <v>0</v>
      </c>
      <c r="J292" s="35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35">
        <v>0</v>
      </c>
      <c r="X292" s="35">
        <v>0</v>
      </c>
      <c r="Y292" s="35">
        <v>0</v>
      </c>
      <c r="Z292" s="35">
        <v>0</v>
      </c>
      <c r="AA292" s="35">
        <v>0</v>
      </c>
      <c r="AB292" s="35">
        <v>0</v>
      </c>
      <c r="AC292" s="35">
        <v>0</v>
      </c>
      <c r="AD292" s="35">
        <v>0</v>
      </c>
      <c r="AE292" s="35">
        <v>0</v>
      </c>
      <c r="AF292" s="35">
        <v>0</v>
      </c>
      <c r="AG292" s="35">
        <v>0</v>
      </c>
      <c r="AH292" s="35"/>
      <c r="AI292" s="36" t="str">
        <f t="shared" si="27"/>
        <v>проверка пройдена</v>
      </c>
    </row>
    <row r="293" spans="1:35" hidden="1" x14ac:dyDescent="0.25">
      <c r="A293" s="35" t="s">
        <v>64</v>
      </c>
      <c r="B293" s="35" t="s">
        <v>65</v>
      </c>
      <c r="C293" s="35" t="s">
        <v>517</v>
      </c>
      <c r="D293" s="35" t="str">
        <f>VLOOKUP(C293,'Коды программ'!$A$2:$B$578,2,FALSE)</f>
        <v>Информационные системы обеспечения градостроительной деятельности</v>
      </c>
      <c r="E293" s="35" t="s">
        <v>34</v>
      </c>
      <c r="F293" s="35" t="s">
        <v>73</v>
      </c>
      <c r="G293" s="35" t="str">
        <f t="shared" si="26"/>
        <v>21.02.0605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5">
        <v>0</v>
      </c>
      <c r="AD293" s="35">
        <v>0</v>
      </c>
      <c r="AE293" s="35">
        <v>0</v>
      </c>
      <c r="AF293" s="35">
        <v>0</v>
      </c>
      <c r="AG293" s="35">
        <v>0</v>
      </c>
      <c r="AH293" s="35"/>
      <c r="AI293" s="36" t="str">
        <f t="shared" si="27"/>
        <v>проверка пройдена</v>
      </c>
    </row>
    <row r="294" spans="1:35" x14ac:dyDescent="0.25">
      <c r="A294" s="35" t="s">
        <v>64</v>
      </c>
      <c r="B294" s="35" t="s">
        <v>65</v>
      </c>
      <c r="C294" s="35" t="s">
        <v>522</v>
      </c>
      <c r="D294" s="35" t="str">
        <f>VLOOKUP(C294,'Коды программ'!$A$2:$B$578,2,FALSE)</f>
        <v>Прикладная геодезия</v>
      </c>
      <c r="E294" s="35" t="s">
        <v>30</v>
      </c>
      <c r="F294" s="35" t="s">
        <v>68</v>
      </c>
      <c r="G294" s="35" t="str">
        <f t="shared" si="26"/>
        <v>21.02.0801</v>
      </c>
      <c r="H294" s="35">
        <v>44</v>
      </c>
      <c r="I294" s="35">
        <v>20</v>
      </c>
      <c r="J294" s="35">
        <v>20</v>
      </c>
      <c r="K294" s="35">
        <v>4</v>
      </c>
      <c r="L294" s="35">
        <v>0</v>
      </c>
      <c r="M294" s="35">
        <v>0</v>
      </c>
      <c r="N294" s="35">
        <v>10</v>
      </c>
      <c r="O294" s="35">
        <v>14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5">
        <v>0</v>
      </c>
      <c r="AD294" s="35">
        <v>0</v>
      </c>
      <c r="AE294" s="35">
        <v>0</v>
      </c>
      <c r="AF294" s="35">
        <v>0</v>
      </c>
      <c r="AG294" s="35">
        <v>0</v>
      </c>
      <c r="AH294" s="35" t="s">
        <v>521</v>
      </c>
      <c r="AI294" s="36" t="str">
        <f t="shared" si="27"/>
        <v>проверка пройдена</v>
      </c>
    </row>
    <row r="295" spans="1:35" hidden="1" x14ac:dyDescent="0.25">
      <c r="A295" s="35" t="s">
        <v>64</v>
      </c>
      <c r="B295" s="35" t="s">
        <v>65</v>
      </c>
      <c r="C295" s="35" t="s">
        <v>522</v>
      </c>
      <c r="D295" s="35" t="str">
        <f>VLOOKUP(C295,'Коды программ'!$A$2:$B$578,2,FALSE)</f>
        <v>Прикладная геодезия</v>
      </c>
      <c r="E295" s="35" t="s">
        <v>31</v>
      </c>
      <c r="F295" s="35" t="s">
        <v>70</v>
      </c>
      <c r="G295" s="35" t="str">
        <f t="shared" si="26"/>
        <v>21.02.0802</v>
      </c>
      <c r="H295" s="35">
        <v>0</v>
      </c>
      <c r="I295" s="35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35">
        <v>0</v>
      </c>
      <c r="X295" s="35">
        <v>0</v>
      </c>
      <c r="Y295" s="35">
        <v>0</v>
      </c>
      <c r="Z295" s="35">
        <v>0</v>
      </c>
      <c r="AA295" s="35">
        <v>0</v>
      </c>
      <c r="AB295" s="35">
        <v>0</v>
      </c>
      <c r="AC295" s="35">
        <v>0</v>
      </c>
      <c r="AD295" s="35">
        <v>0</v>
      </c>
      <c r="AE295" s="35">
        <v>0</v>
      </c>
      <c r="AF295" s="35">
        <v>0</v>
      </c>
      <c r="AG295" s="35">
        <v>0</v>
      </c>
      <c r="AH295" s="35"/>
      <c r="AI295" s="36" t="str">
        <f t="shared" si="27"/>
        <v>проверка пройдена</v>
      </c>
    </row>
    <row r="296" spans="1:35" hidden="1" x14ac:dyDescent="0.25">
      <c r="A296" s="35" t="s">
        <v>64</v>
      </c>
      <c r="B296" s="35" t="s">
        <v>65</v>
      </c>
      <c r="C296" s="35" t="s">
        <v>522</v>
      </c>
      <c r="D296" s="35" t="str">
        <f>VLOOKUP(C296,'Коды программ'!$A$2:$B$578,2,FALSE)</f>
        <v>Прикладная геодезия</v>
      </c>
      <c r="E296" s="35" t="s">
        <v>32</v>
      </c>
      <c r="F296" s="35" t="s">
        <v>71</v>
      </c>
      <c r="G296" s="35" t="str">
        <f t="shared" si="26"/>
        <v>21.02.0803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C296" s="35">
        <v>0</v>
      </c>
      <c r="AD296" s="35">
        <v>0</v>
      </c>
      <c r="AE296" s="35">
        <v>0</v>
      </c>
      <c r="AF296" s="35">
        <v>0</v>
      </c>
      <c r="AG296" s="35">
        <v>0</v>
      </c>
      <c r="AH296" s="35"/>
      <c r="AI296" s="36" t="str">
        <f t="shared" si="27"/>
        <v>проверка пройдена</v>
      </c>
    </row>
    <row r="297" spans="1:35" hidden="1" x14ac:dyDescent="0.25">
      <c r="A297" s="35" t="s">
        <v>64</v>
      </c>
      <c r="B297" s="35" t="s">
        <v>65</v>
      </c>
      <c r="C297" s="35" t="s">
        <v>522</v>
      </c>
      <c r="D297" s="35" t="str">
        <f>VLOOKUP(C297,'Коды программ'!$A$2:$B$578,2,FALSE)</f>
        <v>Прикладная геодезия</v>
      </c>
      <c r="E297" s="35" t="s">
        <v>33</v>
      </c>
      <c r="F297" s="35" t="s">
        <v>72</v>
      </c>
      <c r="G297" s="35" t="str">
        <f t="shared" si="26"/>
        <v>21.02.0804</v>
      </c>
      <c r="H297" s="35">
        <v>0</v>
      </c>
      <c r="I297" s="35">
        <v>0</v>
      </c>
      <c r="J297" s="35">
        <v>0</v>
      </c>
      <c r="K297" s="35">
        <v>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5">
        <v>0</v>
      </c>
      <c r="AD297" s="35">
        <v>0</v>
      </c>
      <c r="AE297" s="35">
        <v>0</v>
      </c>
      <c r="AF297" s="35">
        <v>0</v>
      </c>
      <c r="AG297" s="35">
        <v>0</v>
      </c>
      <c r="AH297" s="35"/>
      <c r="AI297" s="36" t="str">
        <f t="shared" si="27"/>
        <v>проверка пройдена</v>
      </c>
    </row>
    <row r="298" spans="1:35" hidden="1" x14ac:dyDescent="0.25">
      <c r="A298" s="35" t="s">
        <v>64</v>
      </c>
      <c r="B298" s="35" t="s">
        <v>65</v>
      </c>
      <c r="C298" s="35" t="s">
        <v>522</v>
      </c>
      <c r="D298" s="35" t="str">
        <f>VLOOKUP(C298,'Коды программ'!$A$2:$B$578,2,FALSE)</f>
        <v>Прикладная геодезия</v>
      </c>
      <c r="E298" s="35" t="s">
        <v>34</v>
      </c>
      <c r="F298" s="35" t="s">
        <v>73</v>
      </c>
      <c r="G298" s="35" t="str">
        <f t="shared" si="26"/>
        <v>21.02.0805</v>
      </c>
      <c r="H298" s="35">
        <v>0</v>
      </c>
      <c r="I298" s="35">
        <v>0</v>
      </c>
      <c r="J298" s="35">
        <v>0</v>
      </c>
      <c r="K298" s="35">
        <v>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35">
        <v>0</v>
      </c>
      <c r="AD298" s="35">
        <v>0</v>
      </c>
      <c r="AE298" s="35">
        <v>0</v>
      </c>
      <c r="AF298" s="35">
        <v>0</v>
      </c>
      <c r="AG298" s="35">
        <v>0</v>
      </c>
      <c r="AH298" s="35"/>
      <c r="AI298" s="36" t="str">
        <f t="shared" si="27"/>
        <v>проверка пройдена</v>
      </c>
    </row>
    <row r="299" spans="1:35" x14ac:dyDescent="0.25">
      <c r="A299" s="35" t="s">
        <v>64</v>
      </c>
      <c r="B299" s="35" t="s">
        <v>65</v>
      </c>
      <c r="C299" s="35" t="s">
        <v>524</v>
      </c>
      <c r="D299" s="35" t="str">
        <f>VLOOKUP(C299,'Коды программ'!$A$2:$B$578,2,FALSE)</f>
        <v>Геофизические методы поисков и разведки месторождений полезных ископаемых</v>
      </c>
      <c r="E299" s="35" t="s">
        <v>30</v>
      </c>
      <c r="F299" s="35" t="s">
        <v>68</v>
      </c>
      <c r="G299" s="35" t="str">
        <f t="shared" si="26"/>
        <v>21.02.1101</v>
      </c>
      <c r="H299" s="35">
        <v>36</v>
      </c>
      <c r="I299" s="35">
        <v>15</v>
      </c>
      <c r="J299" s="35">
        <v>15</v>
      </c>
      <c r="K299" s="35">
        <v>1</v>
      </c>
      <c r="L299" s="35">
        <v>0</v>
      </c>
      <c r="M299" s="35">
        <v>0</v>
      </c>
      <c r="N299" s="35">
        <v>11</v>
      </c>
      <c r="O299" s="35">
        <v>10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35">
        <v>0</v>
      </c>
      <c r="AD299" s="35">
        <v>0</v>
      </c>
      <c r="AE299" s="35">
        <v>0</v>
      </c>
      <c r="AF299" s="35">
        <v>0</v>
      </c>
      <c r="AG299" s="35">
        <v>0</v>
      </c>
      <c r="AH299" s="35" t="s">
        <v>521</v>
      </c>
      <c r="AI299" s="36" t="str">
        <f t="shared" si="27"/>
        <v>проверка пройдена</v>
      </c>
    </row>
    <row r="300" spans="1:35" hidden="1" x14ac:dyDescent="0.25">
      <c r="A300" s="35" t="s">
        <v>64</v>
      </c>
      <c r="B300" s="35" t="s">
        <v>65</v>
      </c>
      <c r="C300" s="35" t="s">
        <v>524</v>
      </c>
      <c r="D300" s="35" t="str">
        <f>VLOOKUP(C300,'Коды программ'!$A$2:$B$578,2,FALSE)</f>
        <v>Геофизические методы поисков и разведки месторождений полезных ископаемых</v>
      </c>
      <c r="E300" s="35" t="s">
        <v>31</v>
      </c>
      <c r="F300" s="35" t="s">
        <v>70</v>
      </c>
      <c r="G300" s="35" t="str">
        <f t="shared" si="26"/>
        <v>21.02.1102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5">
        <v>0</v>
      </c>
      <c r="AD300" s="35">
        <v>0</v>
      </c>
      <c r="AE300" s="35">
        <v>0</v>
      </c>
      <c r="AF300" s="35">
        <v>0</v>
      </c>
      <c r="AG300" s="35">
        <v>0</v>
      </c>
      <c r="AH300" s="35"/>
      <c r="AI300" s="36" t="str">
        <f t="shared" si="27"/>
        <v>проверка пройдена</v>
      </c>
    </row>
    <row r="301" spans="1:35" hidden="1" x14ac:dyDescent="0.25">
      <c r="A301" s="35" t="s">
        <v>64</v>
      </c>
      <c r="B301" s="35" t="s">
        <v>65</v>
      </c>
      <c r="C301" s="35" t="s">
        <v>524</v>
      </c>
      <c r="D301" s="35" t="str">
        <f>VLOOKUP(C301,'Коды программ'!$A$2:$B$578,2,FALSE)</f>
        <v>Геофизические методы поисков и разведки месторождений полезных ископаемых</v>
      </c>
      <c r="E301" s="35" t="s">
        <v>32</v>
      </c>
      <c r="F301" s="35" t="s">
        <v>71</v>
      </c>
      <c r="G301" s="35" t="str">
        <f t="shared" si="26"/>
        <v>21.02.1103</v>
      </c>
      <c r="H301" s="35">
        <v>0</v>
      </c>
      <c r="I301" s="35">
        <v>0</v>
      </c>
      <c r="J301" s="35">
        <v>0</v>
      </c>
      <c r="K301" s="35">
        <v>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5">
        <v>0</v>
      </c>
      <c r="AD301" s="35">
        <v>0</v>
      </c>
      <c r="AE301" s="35">
        <v>0</v>
      </c>
      <c r="AF301" s="35">
        <v>0</v>
      </c>
      <c r="AG301" s="35">
        <v>0</v>
      </c>
      <c r="AH301" s="35"/>
      <c r="AI301" s="36" t="str">
        <f t="shared" si="27"/>
        <v>проверка пройдена</v>
      </c>
    </row>
    <row r="302" spans="1:35" hidden="1" x14ac:dyDescent="0.25">
      <c r="A302" s="35" t="s">
        <v>64</v>
      </c>
      <c r="B302" s="35" t="s">
        <v>65</v>
      </c>
      <c r="C302" s="35" t="s">
        <v>524</v>
      </c>
      <c r="D302" s="35" t="str">
        <f>VLOOKUP(C302,'Коды программ'!$A$2:$B$578,2,FALSE)</f>
        <v>Геофизические методы поисков и разведки месторождений полезных ископаемых</v>
      </c>
      <c r="E302" s="35" t="s">
        <v>33</v>
      </c>
      <c r="F302" s="35" t="s">
        <v>72</v>
      </c>
      <c r="G302" s="35" t="str">
        <f t="shared" si="26"/>
        <v>21.02.1104</v>
      </c>
      <c r="H302" s="35">
        <v>0</v>
      </c>
      <c r="I302" s="35">
        <v>0</v>
      </c>
      <c r="J302" s="35">
        <v>0</v>
      </c>
      <c r="K302" s="35">
        <v>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35">
        <v>0</v>
      </c>
      <c r="AD302" s="35">
        <v>0</v>
      </c>
      <c r="AE302" s="35">
        <v>0</v>
      </c>
      <c r="AF302" s="35">
        <v>0</v>
      </c>
      <c r="AG302" s="35">
        <v>0</v>
      </c>
      <c r="AH302" s="35"/>
      <c r="AI302" s="36" t="str">
        <f t="shared" si="27"/>
        <v>проверка пройдена</v>
      </c>
    </row>
    <row r="303" spans="1:35" hidden="1" x14ac:dyDescent="0.25">
      <c r="A303" s="35" t="s">
        <v>64</v>
      </c>
      <c r="B303" s="35" t="s">
        <v>65</v>
      </c>
      <c r="C303" s="35" t="s">
        <v>524</v>
      </c>
      <c r="D303" s="35" t="str">
        <f>VLOOKUP(C303,'Коды программ'!$A$2:$B$578,2,FALSE)</f>
        <v>Геофизические методы поисков и разведки месторождений полезных ископаемых</v>
      </c>
      <c r="E303" s="35" t="s">
        <v>34</v>
      </c>
      <c r="F303" s="35" t="s">
        <v>73</v>
      </c>
      <c r="G303" s="35" t="str">
        <f t="shared" si="26"/>
        <v>21.02.1105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35">
        <v>0</v>
      </c>
      <c r="AD303" s="35">
        <v>0</v>
      </c>
      <c r="AE303" s="35">
        <v>0</v>
      </c>
      <c r="AF303" s="35">
        <v>0</v>
      </c>
      <c r="AG303" s="35">
        <v>0</v>
      </c>
      <c r="AH303" s="35"/>
      <c r="AI303" s="36" t="str">
        <f t="shared" si="27"/>
        <v>проверка пройдена</v>
      </c>
    </row>
    <row r="304" spans="1:35" x14ac:dyDescent="0.25">
      <c r="A304" s="35" t="s">
        <v>64</v>
      </c>
      <c r="B304" s="35" t="s">
        <v>65</v>
      </c>
      <c r="C304" s="35" t="s">
        <v>526</v>
      </c>
      <c r="D304" s="35" t="str">
        <f>VLOOKUP(C304,'Коды программ'!$A$2:$B$578,2,FALSE)</f>
        <v>Технология и техника разведки месторождений полезных ископаемых</v>
      </c>
      <c r="E304" s="35" t="s">
        <v>30</v>
      </c>
      <c r="F304" s="35" t="s">
        <v>68</v>
      </c>
      <c r="G304" s="35" t="str">
        <f t="shared" si="26"/>
        <v>21.02.1201</v>
      </c>
      <c r="H304" s="35">
        <v>38</v>
      </c>
      <c r="I304" s="35">
        <v>18</v>
      </c>
      <c r="J304" s="35">
        <v>18</v>
      </c>
      <c r="K304" s="35">
        <v>3</v>
      </c>
      <c r="L304" s="35">
        <v>0</v>
      </c>
      <c r="M304" s="35">
        <v>0</v>
      </c>
      <c r="N304" s="35">
        <v>9</v>
      </c>
      <c r="O304" s="35">
        <v>11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5">
        <v>0</v>
      </c>
      <c r="AD304" s="35">
        <v>0</v>
      </c>
      <c r="AE304" s="35">
        <v>0</v>
      </c>
      <c r="AF304" s="35">
        <v>0</v>
      </c>
      <c r="AG304" s="35">
        <v>0</v>
      </c>
      <c r="AH304" s="35" t="s">
        <v>521</v>
      </c>
      <c r="AI304" s="36" t="str">
        <f t="shared" si="27"/>
        <v>проверка пройдена</v>
      </c>
    </row>
    <row r="305" spans="1:35" hidden="1" x14ac:dyDescent="0.25">
      <c r="A305" s="35" t="s">
        <v>64</v>
      </c>
      <c r="B305" s="35" t="s">
        <v>65</v>
      </c>
      <c r="C305" s="35" t="s">
        <v>526</v>
      </c>
      <c r="D305" s="35" t="str">
        <f>VLOOKUP(C305,'Коды программ'!$A$2:$B$578,2,FALSE)</f>
        <v>Технология и техника разведки месторождений полезных ископаемых</v>
      </c>
      <c r="E305" s="35" t="s">
        <v>31</v>
      </c>
      <c r="F305" s="35" t="s">
        <v>70</v>
      </c>
      <c r="G305" s="35" t="str">
        <f t="shared" si="26"/>
        <v>21.02.1202</v>
      </c>
      <c r="H305" s="35">
        <v>0</v>
      </c>
      <c r="I305" s="35">
        <v>0</v>
      </c>
      <c r="J305" s="35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5">
        <v>0</v>
      </c>
      <c r="AD305" s="35">
        <v>0</v>
      </c>
      <c r="AE305" s="35">
        <v>0</v>
      </c>
      <c r="AF305" s="35">
        <v>0</v>
      </c>
      <c r="AG305" s="35">
        <v>0</v>
      </c>
      <c r="AH305" s="35"/>
      <c r="AI305" s="36" t="str">
        <f t="shared" si="27"/>
        <v>проверка пройдена</v>
      </c>
    </row>
    <row r="306" spans="1:35" hidden="1" x14ac:dyDescent="0.25">
      <c r="A306" s="35" t="s">
        <v>64</v>
      </c>
      <c r="B306" s="35" t="s">
        <v>65</v>
      </c>
      <c r="C306" s="35" t="s">
        <v>526</v>
      </c>
      <c r="D306" s="35" t="str">
        <f>VLOOKUP(C306,'Коды программ'!$A$2:$B$578,2,FALSE)</f>
        <v>Технология и техника разведки месторождений полезных ископаемых</v>
      </c>
      <c r="E306" s="35" t="s">
        <v>32</v>
      </c>
      <c r="F306" s="35" t="s">
        <v>71</v>
      </c>
      <c r="G306" s="35" t="str">
        <f t="shared" si="26"/>
        <v>21.02.1203</v>
      </c>
      <c r="H306" s="35">
        <v>0</v>
      </c>
      <c r="I306" s="35">
        <v>0</v>
      </c>
      <c r="J306" s="35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5">
        <v>0</v>
      </c>
      <c r="AD306" s="35">
        <v>0</v>
      </c>
      <c r="AE306" s="35">
        <v>0</v>
      </c>
      <c r="AF306" s="35">
        <v>0</v>
      </c>
      <c r="AG306" s="35">
        <v>0</v>
      </c>
      <c r="AH306" s="35"/>
      <c r="AI306" s="36" t="str">
        <f t="shared" si="27"/>
        <v>проверка пройдена</v>
      </c>
    </row>
    <row r="307" spans="1:35" hidden="1" x14ac:dyDescent="0.25">
      <c r="A307" s="35" t="s">
        <v>64</v>
      </c>
      <c r="B307" s="35" t="s">
        <v>65</v>
      </c>
      <c r="C307" s="35" t="s">
        <v>526</v>
      </c>
      <c r="D307" s="35" t="str">
        <f>VLOOKUP(C307,'Коды программ'!$A$2:$B$578,2,FALSE)</f>
        <v>Технология и техника разведки месторождений полезных ископаемых</v>
      </c>
      <c r="E307" s="35" t="s">
        <v>33</v>
      </c>
      <c r="F307" s="35" t="s">
        <v>72</v>
      </c>
      <c r="G307" s="35" t="str">
        <f t="shared" si="26"/>
        <v>21.02.1204</v>
      </c>
      <c r="H307" s="35">
        <v>0</v>
      </c>
      <c r="I307" s="35">
        <v>0</v>
      </c>
      <c r="J307" s="35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35">
        <v>0</v>
      </c>
      <c r="AH307" s="35"/>
      <c r="AI307" s="36" t="str">
        <f t="shared" si="27"/>
        <v>проверка пройдена</v>
      </c>
    </row>
    <row r="308" spans="1:35" hidden="1" x14ac:dyDescent="0.25">
      <c r="A308" s="35" t="s">
        <v>64</v>
      </c>
      <c r="B308" s="35" t="s">
        <v>65</v>
      </c>
      <c r="C308" s="35" t="s">
        <v>526</v>
      </c>
      <c r="D308" s="35" t="str">
        <f>VLOOKUP(C308,'Коды программ'!$A$2:$B$578,2,FALSE)</f>
        <v>Технология и техника разведки месторождений полезных ископаемых</v>
      </c>
      <c r="E308" s="35" t="s">
        <v>34</v>
      </c>
      <c r="F308" s="35" t="s">
        <v>73</v>
      </c>
      <c r="G308" s="35" t="str">
        <f t="shared" si="26"/>
        <v>21.02.1205</v>
      </c>
      <c r="H308" s="35">
        <v>0</v>
      </c>
      <c r="I308" s="35">
        <v>0</v>
      </c>
      <c r="J308" s="35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35">
        <v>0</v>
      </c>
      <c r="AD308" s="35">
        <v>0</v>
      </c>
      <c r="AE308" s="35">
        <v>0</v>
      </c>
      <c r="AF308" s="35">
        <v>0</v>
      </c>
      <c r="AG308" s="35">
        <v>0</v>
      </c>
      <c r="AH308" s="35"/>
      <c r="AI308" s="36" t="str">
        <f t="shared" si="27"/>
        <v>проверка пройдена</v>
      </c>
    </row>
    <row r="309" spans="1:35" x14ac:dyDescent="0.25">
      <c r="A309" s="35" t="s">
        <v>64</v>
      </c>
      <c r="B309" s="35" t="s">
        <v>65</v>
      </c>
      <c r="C309" s="35" t="s">
        <v>528</v>
      </c>
      <c r="D309" s="35" t="str">
        <f>VLOOKUP(C309,'Коды программ'!$A$2:$B$578,2,FALSE)</f>
        <v>Геологическая съемка, поиски и разведка месторождений полезных ископаемых</v>
      </c>
      <c r="E309" s="35" t="s">
        <v>30</v>
      </c>
      <c r="F309" s="35" t="s">
        <v>68</v>
      </c>
      <c r="G309" s="35" t="str">
        <f t="shared" ref="G309:G329" si="28">CONCATENATE(C309,E309)</f>
        <v>21.02.1301</v>
      </c>
      <c r="H309" s="35">
        <v>34</v>
      </c>
      <c r="I309" s="35">
        <v>21</v>
      </c>
      <c r="J309" s="35">
        <v>21</v>
      </c>
      <c r="K309" s="35">
        <v>5</v>
      </c>
      <c r="L309" s="35">
        <v>0</v>
      </c>
      <c r="M309" s="35">
        <v>0</v>
      </c>
      <c r="N309" s="35">
        <v>7</v>
      </c>
      <c r="O309" s="35">
        <v>6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5">
        <v>0</v>
      </c>
      <c r="AD309" s="35">
        <v>0</v>
      </c>
      <c r="AE309" s="35">
        <v>0</v>
      </c>
      <c r="AF309" s="35">
        <v>0</v>
      </c>
      <c r="AG309" s="35">
        <v>0</v>
      </c>
      <c r="AH309" s="35" t="s">
        <v>521</v>
      </c>
      <c r="AI309" s="36" t="str">
        <f t="shared" ref="AI309:AI329" si="29">IF(H309=I309+L309+M309+N309+O309+P309+Q309+R309+S309+T309+U309+V309+W309+X309+Y309+Z309+AA309+AB309+AC309+AD309+AE309+AF309+AG309,"проверка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10" spans="1:35" hidden="1" x14ac:dyDescent="0.25">
      <c r="A310" s="35" t="s">
        <v>64</v>
      </c>
      <c r="B310" s="35" t="s">
        <v>65</v>
      </c>
      <c r="C310" s="35" t="s">
        <v>528</v>
      </c>
      <c r="D310" s="35" t="str">
        <f>VLOOKUP(C310,'Коды программ'!$A$2:$B$578,2,FALSE)</f>
        <v>Геологическая съемка, поиски и разведка месторождений полезных ископаемых</v>
      </c>
      <c r="E310" s="35" t="s">
        <v>31</v>
      </c>
      <c r="F310" s="35" t="s">
        <v>70</v>
      </c>
      <c r="G310" s="35" t="str">
        <f t="shared" si="28"/>
        <v>21.02.1302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35">
        <v>0</v>
      </c>
      <c r="AD310" s="35">
        <v>0</v>
      </c>
      <c r="AE310" s="35">
        <v>0</v>
      </c>
      <c r="AF310" s="35">
        <v>0</v>
      </c>
      <c r="AG310" s="35">
        <v>0</v>
      </c>
      <c r="AH310" s="35"/>
      <c r="AI310" s="36" t="str">
        <f t="shared" si="29"/>
        <v>проверка пройдена</v>
      </c>
    </row>
    <row r="311" spans="1:35" hidden="1" x14ac:dyDescent="0.25">
      <c r="A311" s="35" t="s">
        <v>64</v>
      </c>
      <c r="B311" s="35" t="s">
        <v>65</v>
      </c>
      <c r="C311" s="35" t="s">
        <v>528</v>
      </c>
      <c r="D311" s="35" t="str">
        <f>VLOOKUP(C311,'Коды программ'!$A$2:$B$578,2,FALSE)</f>
        <v>Геологическая съемка, поиски и разведка месторождений полезных ископаемых</v>
      </c>
      <c r="E311" s="35" t="s">
        <v>32</v>
      </c>
      <c r="F311" s="35" t="s">
        <v>71</v>
      </c>
      <c r="G311" s="35" t="str">
        <f t="shared" si="28"/>
        <v>21.02.1303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/>
      <c r="AI311" s="36" t="str">
        <f t="shared" si="29"/>
        <v>проверка пройдена</v>
      </c>
    </row>
    <row r="312" spans="1:35" hidden="1" x14ac:dyDescent="0.25">
      <c r="A312" s="35" t="s">
        <v>64</v>
      </c>
      <c r="B312" s="35" t="s">
        <v>65</v>
      </c>
      <c r="C312" s="35" t="s">
        <v>528</v>
      </c>
      <c r="D312" s="35" t="str">
        <f>VLOOKUP(C312,'Коды программ'!$A$2:$B$578,2,FALSE)</f>
        <v>Геологическая съемка, поиски и разведка месторождений полезных ископаемых</v>
      </c>
      <c r="E312" s="35" t="s">
        <v>33</v>
      </c>
      <c r="F312" s="35" t="s">
        <v>72</v>
      </c>
      <c r="G312" s="35" t="str">
        <f t="shared" si="28"/>
        <v>21.02.1304</v>
      </c>
      <c r="H312" s="35">
        <v>0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0</v>
      </c>
      <c r="AF312" s="35">
        <v>0</v>
      </c>
      <c r="AG312" s="35">
        <v>0</v>
      </c>
      <c r="AH312" s="35"/>
      <c r="AI312" s="36" t="str">
        <f t="shared" si="29"/>
        <v>проверка пройдена</v>
      </c>
    </row>
    <row r="313" spans="1:35" hidden="1" x14ac:dyDescent="0.25">
      <c r="A313" s="35" t="s">
        <v>64</v>
      </c>
      <c r="B313" s="35" t="s">
        <v>65</v>
      </c>
      <c r="C313" s="35" t="s">
        <v>528</v>
      </c>
      <c r="D313" s="35" t="str">
        <f>VLOOKUP(C313,'Коды программ'!$A$2:$B$578,2,FALSE)</f>
        <v>Геологическая съемка, поиски и разведка месторождений полезных ископаемых</v>
      </c>
      <c r="E313" s="35" t="s">
        <v>34</v>
      </c>
      <c r="F313" s="35" t="s">
        <v>73</v>
      </c>
      <c r="G313" s="35" t="str">
        <f t="shared" si="28"/>
        <v>21.02.1305</v>
      </c>
      <c r="H313" s="35">
        <v>0</v>
      </c>
      <c r="I313" s="35">
        <v>0</v>
      </c>
      <c r="J313" s="35">
        <v>0</v>
      </c>
      <c r="K313" s="35">
        <v>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5">
        <v>0</v>
      </c>
      <c r="AD313" s="35">
        <v>0</v>
      </c>
      <c r="AE313" s="35">
        <v>0</v>
      </c>
      <c r="AF313" s="35">
        <v>0</v>
      </c>
      <c r="AG313" s="35">
        <v>0</v>
      </c>
      <c r="AH313" s="35"/>
      <c r="AI313" s="36" t="str">
        <f t="shared" si="29"/>
        <v>проверка пройдена</v>
      </c>
    </row>
    <row r="314" spans="1:35" x14ac:dyDescent="0.25">
      <c r="A314" s="35" t="s">
        <v>64</v>
      </c>
      <c r="B314" s="35" t="s">
        <v>65</v>
      </c>
      <c r="C314" s="35" t="s">
        <v>178</v>
      </c>
      <c r="D314" s="35" t="str">
        <f>VLOOKUP(C314,'Коды программ'!$A$2:$B$578,2,FALSE)</f>
        <v>Маркшейдерское дело</v>
      </c>
      <c r="E314" s="35" t="s">
        <v>30</v>
      </c>
      <c r="F314" s="35" t="s">
        <v>68</v>
      </c>
      <c r="G314" s="35" t="str">
        <f t="shared" si="28"/>
        <v>21.02.1401</v>
      </c>
      <c r="H314" s="35">
        <v>8</v>
      </c>
      <c r="I314" s="35">
        <v>5</v>
      </c>
      <c r="J314" s="35">
        <v>3</v>
      </c>
      <c r="K314" s="35">
        <v>0</v>
      </c>
      <c r="L314" s="35">
        <v>0</v>
      </c>
      <c r="M314" s="35">
        <v>0</v>
      </c>
      <c r="N314" s="35">
        <v>0</v>
      </c>
      <c r="O314" s="35">
        <v>3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5">
        <v>0</v>
      </c>
      <c r="AD314" s="35">
        <v>0</v>
      </c>
      <c r="AE314" s="35">
        <v>0</v>
      </c>
      <c r="AF314" s="35">
        <v>0</v>
      </c>
      <c r="AG314" s="35">
        <v>0</v>
      </c>
      <c r="AH314" s="35"/>
      <c r="AI314" s="36" t="str">
        <f t="shared" si="29"/>
        <v>проверка пройдена</v>
      </c>
    </row>
    <row r="315" spans="1:35" hidden="1" x14ac:dyDescent="0.25">
      <c r="A315" s="35" t="s">
        <v>64</v>
      </c>
      <c r="B315" s="35" t="s">
        <v>65</v>
      </c>
      <c r="C315" s="35" t="s">
        <v>178</v>
      </c>
      <c r="D315" s="35" t="str">
        <f>VLOOKUP(C315,'Коды программ'!$A$2:$B$578,2,FALSE)</f>
        <v>Маркшейдерское дело</v>
      </c>
      <c r="E315" s="35" t="s">
        <v>31</v>
      </c>
      <c r="F315" s="35" t="s">
        <v>70</v>
      </c>
      <c r="G315" s="35" t="str">
        <f t="shared" si="28"/>
        <v>21.02.1402</v>
      </c>
      <c r="H315" s="35">
        <v>0</v>
      </c>
      <c r="I315" s="35">
        <v>0</v>
      </c>
      <c r="J315" s="35">
        <v>0</v>
      </c>
      <c r="K315" s="35">
        <v>0</v>
      </c>
      <c r="L315" s="35">
        <v>0</v>
      </c>
      <c r="M315" s="35">
        <v>0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35">
        <v>0</v>
      </c>
      <c r="Z315" s="35">
        <v>0</v>
      </c>
      <c r="AA315" s="35">
        <v>0</v>
      </c>
      <c r="AB315" s="35">
        <v>0</v>
      </c>
      <c r="AC315" s="35">
        <v>0</v>
      </c>
      <c r="AD315" s="35">
        <v>0</v>
      </c>
      <c r="AE315" s="35">
        <v>0</v>
      </c>
      <c r="AF315" s="35">
        <v>0</v>
      </c>
      <c r="AG315" s="35">
        <v>0</v>
      </c>
      <c r="AH315" s="35"/>
      <c r="AI315" s="36" t="str">
        <f t="shared" si="29"/>
        <v>проверка пройдена</v>
      </c>
    </row>
    <row r="316" spans="1:35" hidden="1" x14ac:dyDescent="0.25">
      <c r="A316" s="35" t="s">
        <v>64</v>
      </c>
      <c r="B316" s="35" t="s">
        <v>65</v>
      </c>
      <c r="C316" s="35" t="s">
        <v>178</v>
      </c>
      <c r="D316" s="35" t="str">
        <f>VLOOKUP(C316,'Коды программ'!$A$2:$B$578,2,FALSE)</f>
        <v>Маркшейдерское дело</v>
      </c>
      <c r="E316" s="35" t="s">
        <v>32</v>
      </c>
      <c r="F316" s="35" t="s">
        <v>71</v>
      </c>
      <c r="G316" s="35" t="str">
        <f t="shared" si="28"/>
        <v>21.02.1403</v>
      </c>
      <c r="H316" s="35">
        <v>0</v>
      </c>
      <c r="I316" s="35">
        <v>0</v>
      </c>
      <c r="J316" s="35">
        <v>0</v>
      </c>
      <c r="K316" s="35">
        <v>0</v>
      </c>
      <c r="L316" s="35">
        <v>0</v>
      </c>
      <c r="M316" s="35">
        <v>0</v>
      </c>
      <c r="N316" s="35">
        <v>0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35">
        <v>0</v>
      </c>
      <c r="X316" s="35">
        <v>0</v>
      </c>
      <c r="Y316" s="35">
        <v>0</v>
      </c>
      <c r="Z316" s="35">
        <v>0</v>
      </c>
      <c r="AA316" s="35">
        <v>0</v>
      </c>
      <c r="AB316" s="35">
        <v>0</v>
      </c>
      <c r="AC316" s="35">
        <v>0</v>
      </c>
      <c r="AD316" s="35">
        <v>0</v>
      </c>
      <c r="AE316" s="35">
        <v>0</v>
      </c>
      <c r="AF316" s="35">
        <v>0</v>
      </c>
      <c r="AG316" s="35">
        <v>0</v>
      </c>
      <c r="AH316" s="35"/>
      <c r="AI316" s="36" t="str">
        <f t="shared" si="29"/>
        <v>проверка пройдена</v>
      </c>
    </row>
    <row r="317" spans="1:35" hidden="1" x14ac:dyDescent="0.25">
      <c r="A317" s="35" t="s">
        <v>64</v>
      </c>
      <c r="B317" s="35" t="s">
        <v>65</v>
      </c>
      <c r="C317" s="35" t="s">
        <v>178</v>
      </c>
      <c r="D317" s="35" t="str">
        <f>VLOOKUP(C317,'Коды программ'!$A$2:$B$578,2,FALSE)</f>
        <v>Маркшейдерское дело</v>
      </c>
      <c r="E317" s="35" t="s">
        <v>33</v>
      </c>
      <c r="F317" s="35" t="s">
        <v>72</v>
      </c>
      <c r="G317" s="35" t="str">
        <f t="shared" si="28"/>
        <v>21.02.1404</v>
      </c>
      <c r="H317" s="35">
        <v>0</v>
      </c>
      <c r="I317" s="35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35">
        <v>0</v>
      </c>
      <c r="AD317" s="35">
        <v>0</v>
      </c>
      <c r="AE317" s="35">
        <v>0</v>
      </c>
      <c r="AF317" s="35">
        <v>0</v>
      </c>
      <c r="AG317" s="35">
        <v>0</v>
      </c>
      <c r="AH317" s="35"/>
      <c r="AI317" s="36" t="str">
        <f t="shared" si="29"/>
        <v>проверка пройдена</v>
      </c>
    </row>
    <row r="318" spans="1:35" hidden="1" x14ac:dyDescent="0.25">
      <c r="A318" s="35" t="s">
        <v>64</v>
      </c>
      <c r="B318" s="35" t="s">
        <v>65</v>
      </c>
      <c r="C318" s="35" t="s">
        <v>178</v>
      </c>
      <c r="D318" s="35" t="str">
        <f>VLOOKUP(C318,'Коды программ'!$A$2:$B$578,2,FALSE)</f>
        <v>Маркшейдерское дело</v>
      </c>
      <c r="E318" s="35" t="s">
        <v>34</v>
      </c>
      <c r="F318" s="35" t="s">
        <v>73</v>
      </c>
      <c r="G318" s="35" t="str">
        <f t="shared" si="28"/>
        <v>21.02.1405</v>
      </c>
      <c r="H318" s="35">
        <v>0</v>
      </c>
      <c r="I318" s="35">
        <v>0</v>
      </c>
      <c r="J318" s="35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35">
        <v>0</v>
      </c>
      <c r="AD318" s="35">
        <v>0</v>
      </c>
      <c r="AE318" s="35">
        <v>0</v>
      </c>
      <c r="AF318" s="35">
        <v>0</v>
      </c>
      <c r="AG318" s="35">
        <v>0</v>
      </c>
      <c r="AH318" s="35"/>
      <c r="AI318" s="36" t="str">
        <f t="shared" si="29"/>
        <v>проверка пройдена</v>
      </c>
    </row>
    <row r="319" spans="1:35" x14ac:dyDescent="0.25">
      <c r="A319" s="35" t="s">
        <v>64</v>
      </c>
      <c r="B319" s="35" t="s">
        <v>65</v>
      </c>
      <c r="C319" s="35" t="s">
        <v>176</v>
      </c>
      <c r="D319" s="35" t="str">
        <f>VLOOKUP(C319,'Коды программ'!$A$2:$B$578,2,FALSE)</f>
        <v>Открытые горные работы</v>
      </c>
      <c r="E319" s="35" t="s">
        <v>30</v>
      </c>
      <c r="F319" s="35" t="s">
        <v>68</v>
      </c>
      <c r="G319" s="35" t="str">
        <f t="shared" si="28"/>
        <v>21.02.1501</v>
      </c>
      <c r="H319" s="35">
        <v>35</v>
      </c>
      <c r="I319" s="35">
        <v>19</v>
      </c>
      <c r="J319" s="35">
        <v>10</v>
      </c>
      <c r="K319" s="35">
        <v>15</v>
      </c>
      <c r="L319" s="35">
        <v>0</v>
      </c>
      <c r="M319" s="35">
        <v>0</v>
      </c>
      <c r="N319" s="35">
        <v>1</v>
      </c>
      <c r="O319" s="35">
        <v>15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5">
        <v>0</v>
      </c>
      <c r="AD319" s="35">
        <v>0</v>
      </c>
      <c r="AE319" s="35">
        <v>0</v>
      </c>
      <c r="AF319" s="35">
        <v>0</v>
      </c>
      <c r="AG319" s="35">
        <v>0</v>
      </c>
      <c r="AH319" s="35"/>
      <c r="AI319" s="36" t="str">
        <f t="shared" si="29"/>
        <v>проверка пройдена</v>
      </c>
    </row>
    <row r="320" spans="1:35" hidden="1" x14ac:dyDescent="0.25">
      <c r="A320" s="35" t="s">
        <v>64</v>
      </c>
      <c r="B320" s="35" t="s">
        <v>65</v>
      </c>
      <c r="C320" s="35" t="s">
        <v>176</v>
      </c>
      <c r="D320" s="35" t="str">
        <f>VLOOKUP(C320,'Коды программ'!$A$2:$B$578,2,FALSE)</f>
        <v>Открытые горные работы</v>
      </c>
      <c r="E320" s="35" t="s">
        <v>31</v>
      </c>
      <c r="F320" s="35" t="s">
        <v>70</v>
      </c>
      <c r="G320" s="35" t="str">
        <f t="shared" si="28"/>
        <v>21.02.1502</v>
      </c>
      <c r="H320" s="35">
        <v>0</v>
      </c>
      <c r="I320" s="35">
        <v>0</v>
      </c>
      <c r="J320" s="35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35">
        <v>0</v>
      </c>
      <c r="AD320" s="35">
        <v>0</v>
      </c>
      <c r="AE320" s="35">
        <v>0</v>
      </c>
      <c r="AF320" s="35">
        <v>0</v>
      </c>
      <c r="AG320" s="35">
        <v>0</v>
      </c>
      <c r="AH320" s="35"/>
      <c r="AI320" s="36" t="str">
        <f t="shared" si="29"/>
        <v>проверка пройдена</v>
      </c>
    </row>
    <row r="321" spans="1:35" hidden="1" x14ac:dyDescent="0.25">
      <c r="A321" s="35" t="s">
        <v>64</v>
      </c>
      <c r="B321" s="35" t="s">
        <v>65</v>
      </c>
      <c r="C321" s="35" t="s">
        <v>176</v>
      </c>
      <c r="D321" s="35" t="str">
        <f>VLOOKUP(C321,'Коды программ'!$A$2:$B$578,2,FALSE)</f>
        <v>Открытые горные работы</v>
      </c>
      <c r="E321" s="35" t="s">
        <v>32</v>
      </c>
      <c r="F321" s="35" t="s">
        <v>71</v>
      </c>
      <c r="G321" s="35" t="str">
        <f t="shared" si="28"/>
        <v>21.02.1503</v>
      </c>
      <c r="H321" s="35">
        <v>0</v>
      </c>
      <c r="I321" s="35">
        <v>0</v>
      </c>
      <c r="J321" s="35">
        <v>0</v>
      </c>
      <c r="K321" s="35">
        <v>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35">
        <v>0</v>
      </c>
      <c r="AD321" s="35">
        <v>0</v>
      </c>
      <c r="AE321" s="35">
        <v>0</v>
      </c>
      <c r="AF321" s="35">
        <v>0</v>
      </c>
      <c r="AG321" s="35">
        <v>0</v>
      </c>
      <c r="AH321" s="35"/>
      <c r="AI321" s="36" t="str">
        <f t="shared" si="29"/>
        <v>проверка пройдена</v>
      </c>
    </row>
    <row r="322" spans="1:35" hidden="1" x14ac:dyDescent="0.25">
      <c r="A322" s="35" t="s">
        <v>64</v>
      </c>
      <c r="B322" s="35" t="s">
        <v>65</v>
      </c>
      <c r="C322" s="35" t="s">
        <v>176</v>
      </c>
      <c r="D322" s="35" t="str">
        <f>VLOOKUP(C322,'Коды программ'!$A$2:$B$578,2,FALSE)</f>
        <v>Открытые горные работы</v>
      </c>
      <c r="E322" s="35" t="s">
        <v>33</v>
      </c>
      <c r="F322" s="35" t="s">
        <v>72</v>
      </c>
      <c r="G322" s="35" t="str">
        <f t="shared" si="28"/>
        <v>21.02.1504</v>
      </c>
      <c r="H322" s="35">
        <v>0</v>
      </c>
      <c r="I322" s="35">
        <v>0</v>
      </c>
      <c r="J322" s="35">
        <v>0</v>
      </c>
      <c r="K322" s="35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35">
        <v>0</v>
      </c>
      <c r="AD322" s="35">
        <v>0</v>
      </c>
      <c r="AE322" s="35">
        <v>0</v>
      </c>
      <c r="AF322" s="35">
        <v>0</v>
      </c>
      <c r="AG322" s="35">
        <v>0</v>
      </c>
      <c r="AH322" s="35"/>
      <c r="AI322" s="36" t="str">
        <f t="shared" si="29"/>
        <v>проверка пройдена</v>
      </c>
    </row>
    <row r="323" spans="1:35" hidden="1" x14ac:dyDescent="0.25">
      <c r="A323" s="35" t="s">
        <v>64</v>
      </c>
      <c r="B323" s="35" t="s">
        <v>65</v>
      </c>
      <c r="C323" s="35" t="s">
        <v>176</v>
      </c>
      <c r="D323" s="35" t="str">
        <f>VLOOKUP(C323,'Коды программ'!$A$2:$B$578,2,FALSE)</f>
        <v>Открытые горные работы</v>
      </c>
      <c r="E323" s="35" t="s">
        <v>34</v>
      </c>
      <c r="F323" s="35" t="s">
        <v>73</v>
      </c>
      <c r="G323" s="35" t="str">
        <f t="shared" si="28"/>
        <v>21.02.1505</v>
      </c>
      <c r="H323" s="35">
        <v>0</v>
      </c>
      <c r="I323" s="35">
        <v>0</v>
      </c>
      <c r="J323" s="35">
        <v>0</v>
      </c>
      <c r="K323" s="35">
        <v>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35">
        <v>0</v>
      </c>
      <c r="AD323" s="35">
        <v>0</v>
      </c>
      <c r="AE323" s="35">
        <v>0</v>
      </c>
      <c r="AF323" s="35">
        <v>0</v>
      </c>
      <c r="AG323" s="35">
        <v>0</v>
      </c>
      <c r="AH323" s="35"/>
      <c r="AI323" s="36" t="str">
        <f t="shared" si="29"/>
        <v>проверка пройдена</v>
      </c>
    </row>
    <row r="324" spans="1:35" x14ac:dyDescent="0.25">
      <c r="A324" s="35" t="s">
        <v>64</v>
      </c>
      <c r="B324" s="35" t="s">
        <v>65</v>
      </c>
      <c r="C324" s="35" t="s">
        <v>431</v>
      </c>
      <c r="D324" s="35" t="str">
        <f>VLOOKUP(C324,'Коды программ'!$A$2:$B$578,2,FALSE)</f>
        <v>Обогащение полезных ископаемых</v>
      </c>
      <c r="E324" s="35" t="s">
        <v>30</v>
      </c>
      <c r="F324" s="35" t="s">
        <v>68</v>
      </c>
      <c r="G324" s="35" t="str">
        <f t="shared" si="28"/>
        <v>21.02.1801</v>
      </c>
      <c r="H324" s="35">
        <v>19</v>
      </c>
      <c r="I324" s="35">
        <v>4</v>
      </c>
      <c r="J324" s="35">
        <v>4</v>
      </c>
      <c r="K324" s="35">
        <v>0</v>
      </c>
      <c r="L324" s="35">
        <v>0</v>
      </c>
      <c r="M324" s="35">
        <v>0</v>
      </c>
      <c r="N324" s="35">
        <v>4</v>
      </c>
      <c r="O324" s="35">
        <v>8</v>
      </c>
      <c r="P324" s="35">
        <v>0</v>
      </c>
      <c r="Q324" s="35">
        <v>2</v>
      </c>
      <c r="R324" s="35">
        <v>0</v>
      </c>
      <c r="S324" s="35">
        <v>1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5">
        <v>0</v>
      </c>
      <c r="AD324" s="35">
        <v>0</v>
      </c>
      <c r="AE324" s="35">
        <v>0</v>
      </c>
      <c r="AF324" s="35">
        <v>0</v>
      </c>
      <c r="AG324" s="35">
        <v>0</v>
      </c>
      <c r="AH324" s="35" t="s">
        <v>433</v>
      </c>
      <c r="AI324" s="36" t="str">
        <f t="shared" si="29"/>
        <v>проверка пройдена</v>
      </c>
    </row>
    <row r="325" spans="1:35" hidden="1" x14ac:dyDescent="0.25">
      <c r="A325" s="35" t="s">
        <v>64</v>
      </c>
      <c r="B325" s="35" t="s">
        <v>65</v>
      </c>
      <c r="C325" s="35" t="s">
        <v>431</v>
      </c>
      <c r="D325" s="35" t="str">
        <f>VLOOKUP(C325,'Коды программ'!$A$2:$B$578,2,FALSE)</f>
        <v>Обогащение полезных ископаемых</v>
      </c>
      <c r="E325" s="35" t="s">
        <v>31</v>
      </c>
      <c r="F325" s="35" t="s">
        <v>70</v>
      </c>
      <c r="G325" s="35" t="str">
        <f t="shared" si="28"/>
        <v>21.02.1802</v>
      </c>
      <c r="H325" s="35">
        <v>0</v>
      </c>
      <c r="I325" s="35">
        <v>0</v>
      </c>
      <c r="J325" s="35">
        <v>0</v>
      </c>
      <c r="K325" s="35">
        <v>0</v>
      </c>
      <c r="L325" s="35">
        <v>0</v>
      </c>
      <c r="M325" s="35">
        <v>0</v>
      </c>
      <c r="N325" s="35">
        <v>0</v>
      </c>
      <c r="O325" s="35">
        <v>0</v>
      </c>
      <c r="P325" s="35">
        <v>0</v>
      </c>
      <c r="Q325" s="35">
        <v>0</v>
      </c>
      <c r="R325" s="35">
        <v>0</v>
      </c>
      <c r="S325" s="35">
        <v>0</v>
      </c>
      <c r="T325" s="35">
        <v>0</v>
      </c>
      <c r="U325" s="35">
        <v>0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5">
        <v>0</v>
      </c>
      <c r="AD325" s="35">
        <v>0</v>
      </c>
      <c r="AE325" s="35">
        <v>0</v>
      </c>
      <c r="AF325" s="35">
        <v>0</v>
      </c>
      <c r="AG325" s="35">
        <v>0</v>
      </c>
      <c r="AH325" s="35"/>
      <c r="AI325" s="36" t="str">
        <f t="shared" si="29"/>
        <v>проверка пройдена</v>
      </c>
    </row>
    <row r="326" spans="1:35" hidden="1" x14ac:dyDescent="0.25">
      <c r="A326" s="35" t="s">
        <v>64</v>
      </c>
      <c r="B326" s="35" t="s">
        <v>65</v>
      </c>
      <c r="C326" s="35" t="s">
        <v>431</v>
      </c>
      <c r="D326" s="35" t="str">
        <f>VLOOKUP(C326,'Коды программ'!$A$2:$B$578,2,FALSE)</f>
        <v>Обогащение полезных ископаемых</v>
      </c>
      <c r="E326" s="35" t="s">
        <v>32</v>
      </c>
      <c r="F326" s="35" t="s">
        <v>71</v>
      </c>
      <c r="G326" s="35" t="str">
        <f t="shared" si="28"/>
        <v>21.02.1803</v>
      </c>
      <c r="H326" s="35">
        <v>0</v>
      </c>
      <c r="I326" s="35">
        <v>0</v>
      </c>
      <c r="J326" s="35">
        <v>0</v>
      </c>
      <c r="K326" s="35">
        <v>0</v>
      </c>
      <c r="L326" s="35">
        <v>0</v>
      </c>
      <c r="M326" s="35">
        <v>0</v>
      </c>
      <c r="N326" s="35">
        <v>0</v>
      </c>
      <c r="O326" s="35">
        <v>0</v>
      </c>
      <c r="P326" s="35">
        <v>0</v>
      </c>
      <c r="Q326" s="35">
        <v>0</v>
      </c>
      <c r="R326" s="35">
        <v>0</v>
      </c>
      <c r="S326" s="35">
        <v>0</v>
      </c>
      <c r="T326" s="35">
        <v>0</v>
      </c>
      <c r="U326" s="35">
        <v>0</v>
      </c>
      <c r="V326" s="35">
        <v>0</v>
      </c>
      <c r="W326" s="35">
        <v>0</v>
      </c>
      <c r="X326" s="35">
        <v>0</v>
      </c>
      <c r="Y326" s="35">
        <v>0</v>
      </c>
      <c r="Z326" s="35">
        <v>0</v>
      </c>
      <c r="AA326" s="35">
        <v>0</v>
      </c>
      <c r="AB326" s="35">
        <v>0</v>
      </c>
      <c r="AC326" s="35">
        <v>0</v>
      </c>
      <c r="AD326" s="35">
        <v>0</v>
      </c>
      <c r="AE326" s="35">
        <v>0</v>
      </c>
      <c r="AF326" s="35">
        <v>0</v>
      </c>
      <c r="AG326" s="35">
        <v>0</v>
      </c>
      <c r="AH326" s="35"/>
      <c r="AI326" s="36" t="str">
        <f t="shared" si="29"/>
        <v>проверка пройдена</v>
      </c>
    </row>
    <row r="327" spans="1:35" hidden="1" x14ac:dyDescent="0.25">
      <c r="A327" s="35" t="s">
        <v>64</v>
      </c>
      <c r="B327" s="35" t="s">
        <v>65</v>
      </c>
      <c r="C327" s="35" t="s">
        <v>431</v>
      </c>
      <c r="D327" s="35" t="str">
        <f>VLOOKUP(C327,'Коды программ'!$A$2:$B$578,2,FALSE)</f>
        <v>Обогащение полезных ископаемых</v>
      </c>
      <c r="E327" s="35" t="s">
        <v>33</v>
      </c>
      <c r="F327" s="35" t="s">
        <v>72</v>
      </c>
      <c r="G327" s="35" t="str">
        <f t="shared" si="28"/>
        <v>21.02.1804</v>
      </c>
      <c r="H327" s="35">
        <v>0</v>
      </c>
      <c r="I327" s="35">
        <v>0</v>
      </c>
      <c r="J327" s="35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5">
        <v>0</v>
      </c>
      <c r="AD327" s="35">
        <v>0</v>
      </c>
      <c r="AE327" s="35">
        <v>0</v>
      </c>
      <c r="AF327" s="35">
        <v>0</v>
      </c>
      <c r="AG327" s="35">
        <v>0</v>
      </c>
      <c r="AH327" s="35"/>
      <c r="AI327" s="36" t="str">
        <f t="shared" si="29"/>
        <v>проверка пройдена</v>
      </c>
    </row>
    <row r="328" spans="1:35" hidden="1" x14ac:dyDescent="0.25">
      <c r="A328" s="35" t="s">
        <v>64</v>
      </c>
      <c r="B328" s="35" t="s">
        <v>65</v>
      </c>
      <c r="C328" s="35" t="s">
        <v>431</v>
      </c>
      <c r="D328" s="35" t="str">
        <f>VLOOKUP(C328,'Коды программ'!$A$2:$B$578,2,FALSE)</f>
        <v>Обогащение полезных ископаемых</v>
      </c>
      <c r="E328" s="35" t="s">
        <v>34</v>
      </c>
      <c r="F328" s="35" t="s">
        <v>73</v>
      </c>
      <c r="G328" s="35" t="str">
        <f t="shared" si="28"/>
        <v>21.02.1805</v>
      </c>
      <c r="H328" s="35">
        <v>0</v>
      </c>
      <c r="I328" s="35">
        <v>0</v>
      </c>
      <c r="J328" s="35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5">
        <v>0</v>
      </c>
      <c r="AD328" s="35">
        <v>0</v>
      </c>
      <c r="AE328" s="35">
        <v>0</v>
      </c>
      <c r="AF328" s="35">
        <v>0</v>
      </c>
      <c r="AG328" s="35">
        <v>0</v>
      </c>
      <c r="AH328" s="35"/>
      <c r="AI328" s="36" t="str">
        <f t="shared" si="29"/>
        <v>проверка пройдена</v>
      </c>
    </row>
    <row r="329" spans="1:35" x14ac:dyDescent="0.25">
      <c r="A329" s="35" t="s">
        <v>64</v>
      </c>
      <c r="B329" s="35" t="s">
        <v>65</v>
      </c>
      <c r="C329" s="35" t="s">
        <v>198</v>
      </c>
      <c r="D329" s="35" t="str">
        <f>VLOOKUP(C329,'Коды программ'!$A$2:$B$578,2,FALSE)</f>
        <v>Машинист крана металлургического производства</v>
      </c>
      <c r="E329" s="35" t="s">
        <v>30</v>
      </c>
      <c r="F329" s="35" t="s">
        <v>68</v>
      </c>
      <c r="G329" s="35" t="str">
        <f t="shared" si="28"/>
        <v>22.01.0301</v>
      </c>
      <c r="H329" s="35">
        <v>17</v>
      </c>
      <c r="I329" s="35">
        <v>2</v>
      </c>
      <c r="J329" s="35">
        <v>1</v>
      </c>
      <c r="K329" s="35">
        <v>0</v>
      </c>
      <c r="L329" s="35">
        <v>0</v>
      </c>
      <c r="M329" s="35">
        <v>0</v>
      </c>
      <c r="N329" s="35">
        <v>5</v>
      </c>
      <c r="O329" s="35">
        <v>10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5">
        <v>0</v>
      </c>
      <c r="AD329" s="35">
        <v>0</v>
      </c>
      <c r="AE329" s="35">
        <v>0</v>
      </c>
      <c r="AF329" s="35">
        <v>0</v>
      </c>
      <c r="AG329" s="35">
        <v>0</v>
      </c>
      <c r="AH329" s="35" t="s">
        <v>193</v>
      </c>
      <c r="AI329" s="36" t="str">
        <f t="shared" si="29"/>
        <v>проверка пройдена</v>
      </c>
    </row>
    <row r="330" spans="1:35" hidden="1" x14ac:dyDescent="0.25">
      <c r="A330" s="35" t="s">
        <v>64</v>
      </c>
      <c r="B330" s="35" t="s">
        <v>65</v>
      </c>
      <c r="C330" s="35" t="s">
        <v>198</v>
      </c>
      <c r="D330" s="35" t="str">
        <f>VLOOKUP(C330,'Коды программ'!$A$2:$B$578,2,FALSE)</f>
        <v>Машинист крана металлургического производства</v>
      </c>
      <c r="E330" s="35" t="s">
        <v>31</v>
      </c>
      <c r="F330" s="35" t="s">
        <v>70</v>
      </c>
      <c r="G330" s="35" t="str">
        <f t="shared" ref="G330:G353" si="30">CONCATENATE(C330,E330)</f>
        <v>22.01.0302</v>
      </c>
      <c r="H330" s="35">
        <v>0</v>
      </c>
      <c r="I330" s="35">
        <v>0</v>
      </c>
      <c r="J330" s="35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35">
        <v>0</v>
      </c>
      <c r="AD330" s="35">
        <v>0</v>
      </c>
      <c r="AE330" s="35">
        <v>0</v>
      </c>
      <c r="AF330" s="35">
        <v>0</v>
      </c>
      <c r="AG330" s="35">
        <v>0</v>
      </c>
      <c r="AH330" s="35"/>
      <c r="AI330" s="36" t="str">
        <f t="shared" ref="AI330:AI353" si="31">IF(H330=I330+L330+M330+N330+O330+P330+Q330+R330+S330+T330+U330+V330+W330+X330+Y330+Z330+AA330+AB330+AC330+AD330+AE330+AF330+AG330,"проверка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31" spans="1:35" hidden="1" x14ac:dyDescent="0.25">
      <c r="A331" s="35" t="s">
        <v>64</v>
      </c>
      <c r="B331" s="35" t="s">
        <v>65</v>
      </c>
      <c r="C331" s="35" t="s">
        <v>198</v>
      </c>
      <c r="D331" s="35" t="str">
        <f>VLOOKUP(C331,'Коды программ'!$A$2:$B$578,2,FALSE)</f>
        <v>Машинист крана металлургического производства</v>
      </c>
      <c r="E331" s="35" t="s">
        <v>32</v>
      </c>
      <c r="F331" s="35" t="s">
        <v>71</v>
      </c>
      <c r="G331" s="35" t="str">
        <f t="shared" si="30"/>
        <v>22.01.0303</v>
      </c>
      <c r="H331" s="35">
        <v>0</v>
      </c>
      <c r="I331" s="35">
        <v>0</v>
      </c>
      <c r="J331" s="35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">
        <v>0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5">
        <v>0</v>
      </c>
      <c r="AD331" s="35">
        <v>0</v>
      </c>
      <c r="AE331" s="35">
        <v>0</v>
      </c>
      <c r="AF331" s="35">
        <v>0</v>
      </c>
      <c r="AG331" s="35">
        <v>0</v>
      </c>
      <c r="AH331" s="35"/>
      <c r="AI331" s="36" t="str">
        <f t="shared" si="31"/>
        <v>проверка пройдена</v>
      </c>
    </row>
    <row r="332" spans="1:35" hidden="1" x14ac:dyDescent="0.25">
      <c r="A332" s="35" t="s">
        <v>64</v>
      </c>
      <c r="B332" s="35" t="s">
        <v>65</v>
      </c>
      <c r="C332" s="35" t="s">
        <v>198</v>
      </c>
      <c r="D332" s="35" t="str">
        <f>VLOOKUP(C332,'Коды программ'!$A$2:$B$578,2,FALSE)</f>
        <v>Машинист крана металлургического производства</v>
      </c>
      <c r="E332" s="35" t="s">
        <v>33</v>
      </c>
      <c r="F332" s="35" t="s">
        <v>72</v>
      </c>
      <c r="G332" s="35" t="str">
        <f t="shared" si="30"/>
        <v>22.01.0304</v>
      </c>
      <c r="H332" s="35">
        <v>0</v>
      </c>
      <c r="I332" s="35">
        <v>0</v>
      </c>
      <c r="J332" s="35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5">
        <v>0</v>
      </c>
      <c r="AD332" s="35">
        <v>0</v>
      </c>
      <c r="AE332" s="35">
        <v>0</v>
      </c>
      <c r="AF332" s="35">
        <v>0</v>
      </c>
      <c r="AG332" s="35">
        <v>0</v>
      </c>
      <c r="AH332" s="35"/>
      <c r="AI332" s="36" t="str">
        <f t="shared" si="31"/>
        <v>проверка пройдена</v>
      </c>
    </row>
    <row r="333" spans="1:35" hidden="1" x14ac:dyDescent="0.25">
      <c r="A333" s="35" t="s">
        <v>64</v>
      </c>
      <c r="B333" s="35" t="s">
        <v>65</v>
      </c>
      <c r="C333" s="35" t="s">
        <v>198</v>
      </c>
      <c r="D333" s="35" t="str">
        <f>VLOOKUP(C333,'Коды программ'!$A$2:$B$578,2,FALSE)</f>
        <v>Машинист крана металлургического производства</v>
      </c>
      <c r="E333" s="35" t="s">
        <v>34</v>
      </c>
      <c r="F333" s="35" t="s">
        <v>73</v>
      </c>
      <c r="G333" s="35" t="str">
        <f t="shared" si="30"/>
        <v>22.01.0305</v>
      </c>
      <c r="H333" s="35">
        <v>0</v>
      </c>
      <c r="I333" s="35">
        <v>0</v>
      </c>
      <c r="J333" s="35">
        <v>0</v>
      </c>
      <c r="K333" s="35">
        <v>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35">
        <v>0</v>
      </c>
      <c r="AH333" s="35"/>
      <c r="AI333" s="36" t="str">
        <f t="shared" si="31"/>
        <v>проверка пройдена</v>
      </c>
    </row>
    <row r="334" spans="1:35" x14ac:dyDescent="0.25">
      <c r="A334" s="35" t="s">
        <v>64</v>
      </c>
      <c r="B334" s="35" t="s">
        <v>65</v>
      </c>
      <c r="C334" s="35" t="s">
        <v>196</v>
      </c>
      <c r="D334" s="35" t="str">
        <f>VLOOKUP(C334,'Коды программ'!$A$2:$B$578,2,FALSE)</f>
        <v>Металлургия цветных металлов</v>
      </c>
      <c r="E334" s="35" t="s">
        <v>30</v>
      </c>
      <c r="F334" s="35" t="s">
        <v>68</v>
      </c>
      <c r="G334" s="35" t="str">
        <f t="shared" si="30"/>
        <v>22.02.0201</v>
      </c>
      <c r="H334" s="35">
        <v>19</v>
      </c>
      <c r="I334" s="35">
        <v>5</v>
      </c>
      <c r="J334" s="35">
        <v>2</v>
      </c>
      <c r="K334" s="35">
        <v>0</v>
      </c>
      <c r="L334" s="35">
        <v>0</v>
      </c>
      <c r="M334" s="35">
        <v>0</v>
      </c>
      <c r="N334" s="35">
        <v>0</v>
      </c>
      <c r="O334" s="35">
        <v>7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5</v>
      </c>
      <c r="AC334" s="35">
        <v>0</v>
      </c>
      <c r="AD334" s="35">
        <v>0</v>
      </c>
      <c r="AE334" s="35">
        <v>2</v>
      </c>
      <c r="AF334" s="35">
        <v>0</v>
      </c>
      <c r="AG334" s="35">
        <v>0</v>
      </c>
      <c r="AH334" s="35" t="s">
        <v>193</v>
      </c>
      <c r="AI334" s="36" t="str">
        <f t="shared" si="31"/>
        <v>проверка пройдена</v>
      </c>
    </row>
    <row r="335" spans="1:35" hidden="1" x14ac:dyDescent="0.25">
      <c r="A335" s="35" t="s">
        <v>64</v>
      </c>
      <c r="B335" s="35" t="s">
        <v>65</v>
      </c>
      <c r="C335" s="35" t="s">
        <v>196</v>
      </c>
      <c r="D335" s="35" t="str">
        <f>VLOOKUP(C335,'Коды программ'!$A$2:$B$578,2,FALSE)</f>
        <v>Металлургия цветных металлов</v>
      </c>
      <c r="E335" s="35" t="s">
        <v>31</v>
      </c>
      <c r="F335" s="35" t="s">
        <v>70</v>
      </c>
      <c r="G335" s="35" t="str">
        <f t="shared" si="30"/>
        <v>22.02.0202</v>
      </c>
      <c r="H335" s="35">
        <v>0</v>
      </c>
      <c r="I335" s="35">
        <v>0</v>
      </c>
      <c r="J335" s="35">
        <v>0</v>
      </c>
      <c r="K335" s="35">
        <v>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35">
        <v>0</v>
      </c>
      <c r="AD335" s="35">
        <v>0</v>
      </c>
      <c r="AE335" s="35">
        <v>0</v>
      </c>
      <c r="AF335" s="35">
        <v>0</v>
      </c>
      <c r="AG335" s="35">
        <v>0</v>
      </c>
      <c r="AH335" s="35"/>
      <c r="AI335" s="36" t="str">
        <f t="shared" si="31"/>
        <v>проверка пройдена</v>
      </c>
    </row>
    <row r="336" spans="1:35" hidden="1" x14ac:dyDescent="0.25">
      <c r="A336" s="35" t="s">
        <v>64</v>
      </c>
      <c r="B336" s="35" t="s">
        <v>65</v>
      </c>
      <c r="C336" s="35" t="s">
        <v>196</v>
      </c>
      <c r="D336" s="35" t="str">
        <f>VLOOKUP(C336,'Коды программ'!$A$2:$B$578,2,FALSE)</f>
        <v>Металлургия цветных металлов</v>
      </c>
      <c r="E336" s="35" t="s">
        <v>32</v>
      </c>
      <c r="F336" s="35" t="s">
        <v>71</v>
      </c>
      <c r="G336" s="35" t="str">
        <f t="shared" si="30"/>
        <v>22.02.0203</v>
      </c>
      <c r="H336" s="35">
        <v>0</v>
      </c>
      <c r="I336" s="35">
        <v>0</v>
      </c>
      <c r="J336" s="35">
        <v>0</v>
      </c>
      <c r="K336" s="35">
        <v>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35">
        <v>0</v>
      </c>
      <c r="AD336" s="35">
        <v>0</v>
      </c>
      <c r="AE336" s="35">
        <v>0</v>
      </c>
      <c r="AF336" s="35">
        <v>0</v>
      </c>
      <c r="AG336" s="35">
        <v>0</v>
      </c>
      <c r="AH336" s="35"/>
      <c r="AI336" s="36" t="str">
        <f t="shared" si="31"/>
        <v>проверка пройдена</v>
      </c>
    </row>
    <row r="337" spans="1:35" hidden="1" x14ac:dyDescent="0.25">
      <c r="A337" s="35" t="s">
        <v>64</v>
      </c>
      <c r="B337" s="35" t="s">
        <v>65</v>
      </c>
      <c r="C337" s="35" t="s">
        <v>196</v>
      </c>
      <c r="D337" s="35" t="str">
        <f>VLOOKUP(C337,'Коды программ'!$A$2:$B$578,2,FALSE)</f>
        <v>Металлургия цветных металлов</v>
      </c>
      <c r="E337" s="35" t="s">
        <v>33</v>
      </c>
      <c r="F337" s="35" t="s">
        <v>72</v>
      </c>
      <c r="G337" s="35" t="str">
        <f t="shared" si="30"/>
        <v>22.02.0204</v>
      </c>
      <c r="H337" s="35">
        <v>0</v>
      </c>
      <c r="I337" s="35">
        <v>0</v>
      </c>
      <c r="J337" s="35">
        <v>0</v>
      </c>
      <c r="K337" s="35">
        <v>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35">
        <v>0</v>
      </c>
      <c r="AD337" s="35">
        <v>0</v>
      </c>
      <c r="AE337" s="35">
        <v>0</v>
      </c>
      <c r="AF337" s="35">
        <v>0</v>
      </c>
      <c r="AG337" s="35">
        <v>0</v>
      </c>
      <c r="AH337" s="35"/>
      <c r="AI337" s="36" t="str">
        <f t="shared" si="31"/>
        <v>проверка пройдена</v>
      </c>
    </row>
    <row r="338" spans="1:35" hidden="1" x14ac:dyDescent="0.25">
      <c r="A338" s="35" t="s">
        <v>64</v>
      </c>
      <c r="B338" s="35" t="s">
        <v>65</v>
      </c>
      <c r="C338" s="35" t="s">
        <v>196</v>
      </c>
      <c r="D338" s="35" t="str">
        <f>VLOOKUP(C338,'Коды программ'!$A$2:$B$578,2,FALSE)</f>
        <v>Металлургия цветных металлов</v>
      </c>
      <c r="E338" s="35" t="s">
        <v>34</v>
      </c>
      <c r="F338" s="35" t="s">
        <v>73</v>
      </c>
      <c r="G338" s="35" t="str">
        <f t="shared" si="30"/>
        <v>22.02.0205</v>
      </c>
      <c r="H338" s="35">
        <v>0</v>
      </c>
      <c r="I338" s="35">
        <v>0</v>
      </c>
      <c r="J338" s="35">
        <v>0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35">
        <v>0</v>
      </c>
      <c r="AD338" s="35">
        <v>0</v>
      </c>
      <c r="AE338" s="35">
        <v>0</v>
      </c>
      <c r="AF338" s="35">
        <v>0</v>
      </c>
      <c r="AG338" s="35">
        <v>0</v>
      </c>
      <c r="AH338" s="35"/>
      <c r="AI338" s="36" t="str">
        <f t="shared" si="31"/>
        <v>проверка пройдена</v>
      </c>
    </row>
    <row r="339" spans="1:35" x14ac:dyDescent="0.25">
      <c r="A339" s="35" t="s">
        <v>64</v>
      </c>
      <c r="B339" s="35" t="s">
        <v>65</v>
      </c>
      <c r="C339" s="35" t="s">
        <v>91</v>
      </c>
      <c r="D339" s="35" t="str">
        <f>VLOOKUP(C339,'Коды программ'!$A$2:$B$578,2,FALSE)</f>
        <v>Сварочное производство</v>
      </c>
      <c r="E339" s="35" t="s">
        <v>30</v>
      </c>
      <c r="F339" s="35" t="s">
        <v>68</v>
      </c>
      <c r="G339" s="35" t="str">
        <f t="shared" si="30"/>
        <v>22.02.0601</v>
      </c>
      <c r="H339" s="35">
        <v>56</v>
      </c>
      <c r="I339" s="35">
        <v>34</v>
      </c>
      <c r="J339" s="35">
        <v>34</v>
      </c>
      <c r="K339" s="35">
        <v>3</v>
      </c>
      <c r="L339" s="35">
        <v>0</v>
      </c>
      <c r="M339" s="35">
        <v>0</v>
      </c>
      <c r="N339" s="35">
        <v>1</v>
      </c>
      <c r="O339" s="35">
        <v>16</v>
      </c>
      <c r="P339" s="35">
        <v>1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35">
        <v>0</v>
      </c>
      <c r="AD339" s="35">
        <v>0</v>
      </c>
      <c r="AE339" s="35">
        <v>4</v>
      </c>
      <c r="AF339" s="35">
        <v>0</v>
      </c>
      <c r="AG339" s="35">
        <v>0</v>
      </c>
      <c r="AH339" s="35" t="s">
        <v>83</v>
      </c>
      <c r="AI339" s="36" t="str">
        <f t="shared" si="31"/>
        <v>проверка пройдена</v>
      </c>
    </row>
    <row r="340" spans="1:35" hidden="1" x14ac:dyDescent="0.25">
      <c r="A340" s="35" t="s">
        <v>64</v>
      </c>
      <c r="B340" s="35" t="s">
        <v>65</v>
      </c>
      <c r="C340" s="35" t="s">
        <v>91</v>
      </c>
      <c r="D340" s="35" t="str">
        <f>VLOOKUP(C340,'Коды программ'!$A$2:$B$578,2,FALSE)</f>
        <v>Сварочное производство</v>
      </c>
      <c r="E340" s="35" t="s">
        <v>31</v>
      </c>
      <c r="F340" s="35" t="s">
        <v>70</v>
      </c>
      <c r="G340" s="35" t="str">
        <f t="shared" si="30"/>
        <v>22.02.0602</v>
      </c>
      <c r="H340" s="35">
        <v>0</v>
      </c>
      <c r="I340" s="35">
        <v>0</v>
      </c>
      <c r="J340" s="35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5">
        <v>0</v>
      </c>
      <c r="AD340" s="35">
        <v>0</v>
      </c>
      <c r="AE340" s="35">
        <v>0</v>
      </c>
      <c r="AF340" s="35">
        <v>0</v>
      </c>
      <c r="AG340" s="35">
        <v>0</v>
      </c>
      <c r="AH340" s="35"/>
      <c r="AI340" s="36" t="str">
        <f t="shared" si="31"/>
        <v>проверка пройдена</v>
      </c>
    </row>
    <row r="341" spans="1:35" hidden="1" x14ac:dyDescent="0.25">
      <c r="A341" s="35" t="s">
        <v>64</v>
      </c>
      <c r="B341" s="35" t="s">
        <v>65</v>
      </c>
      <c r="C341" s="35" t="s">
        <v>91</v>
      </c>
      <c r="D341" s="35" t="str">
        <f>VLOOKUP(C341,'Коды программ'!$A$2:$B$578,2,FALSE)</f>
        <v>Сварочное производство</v>
      </c>
      <c r="E341" s="35" t="s">
        <v>32</v>
      </c>
      <c r="F341" s="35" t="s">
        <v>71</v>
      </c>
      <c r="G341" s="35" t="str">
        <f t="shared" si="30"/>
        <v>22.02.0603</v>
      </c>
      <c r="H341" s="35">
        <v>0</v>
      </c>
      <c r="I341" s="35">
        <v>0</v>
      </c>
      <c r="J341" s="35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5">
        <v>0</v>
      </c>
      <c r="AD341" s="35">
        <v>0</v>
      </c>
      <c r="AE341" s="35">
        <v>0</v>
      </c>
      <c r="AF341" s="35">
        <v>0</v>
      </c>
      <c r="AG341" s="35">
        <v>0</v>
      </c>
      <c r="AH341" s="35"/>
      <c r="AI341" s="36" t="str">
        <f t="shared" si="31"/>
        <v>проверка пройдена</v>
      </c>
    </row>
    <row r="342" spans="1:35" hidden="1" x14ac:dyDescent="0.25">
      <c r="A342" s="35" t="s">
        <v>64</v>
      </c>
      <c r="B342" s="35" t="s">
        <v>65</v>
      </c>
      <c r="C342" s="35" t="s">
        <v>91</v>
      </c>
      <c r="D342" s="35" t="str">
        <f>VLOOKUP(C342,'Коды программ'!$A$2:$B$578,2,FALSE)</f>
        <v>Сварочное производство</v>
      </c>
      <c r="E342" s="35" t="s">
        <v>33</v>
      </c>
      <c r="F342" s="35" t="s">
        <v>72</v>
      </c>
      <c r="G342" s="35" t="str">
        <f t="shared" si="30"/>
        <v>22.02.0604</v>
      </c>
      <c r="H342" s="35">
        <v>0</v>
      </c>
      <c r="I342" s="35">
        <v>0</v>
      </c>
      <c r="J342" s="35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5">
        <v>0</v>
      </c>
      <c r="AD342" s="35">
        <v>0</v>
      </c>
      <c r="AE342" s="35">
        <v>0</v>
      </c>
      <c r="AF342" s="35">
        <v>0</v>
      </c>
      <c r="AG342" s="35">
        <v>0</v>
      </c>
      <c r="AH342" s="35"/>
      <c r="AI342" s="36" t="str">
        <f t="shared" si="31"/>
        <v>проверка пройдена</v>
      </c>
    </row>
    <row r="343" spans="1:35" hidden="1" x14ac:dyDescent="0.25">
      <c r="A343" s="35" t="s">
        <v>64</v>
      </c>
      <c r="B343" s="35" t="s">
        <v>65</v>
      </c>
      <c r="C343" s="35" t="s">
        <v>91</v>
      </c>
      <c r="D343" s="35" t="str">
        <f>VLOOKUP(C343,'Коды программ'!$A$2:$B$578,2,FALSE)</f>
        <v>Сварочное производство</v>
      </c>
      <c r="E343" s="35" t="s">
        <v>34</v>
      </c>
      <c r="F343" s="35" t="s">
        <v>73</v>
      </c>
      <c r="G343" s="35" t="str">
        <f t="shared" si="30"/>
        <v>22.02.0605</v>
      </c>
      <c r="H343" s="35">
        <v>0</v>
      </c>
      <c r="I343" s="35">
        <v>0</v>
      </c>
      <c r="J343" s="35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35">
        <v>0</v>
      </c>
      <c r="AH343" s="35"/>
      <c r="AI343" s="36" t="str">
        <f t="shared" si="31"/>
        <v>проверка пройдена</v>
      </c>
    </row>
    <row r="344" spans="1:35" x14ac:dyDescent="0.25">
      <c r="A344" s="35" t="s">
        <v>64</v>
      </c>
      <c r="B344" s="35" t="s">
        <v>65</v>
      </c>
      <c r="C344" s="35" t="s">
        <v>158</v>
      </c>
      <c r="D344" s="35" t="str">
        <f>VLOOKUP(C344,'Коды программ'!$A$2:$B$578,2,FALSE)</f>
        <v>Автомеханик</v>
      </c>
      <c r="E344" s="35" t="s">
        <v>30</v>
      </c>
      <c r="F344" s="35" t="s">
        <v>68</v>
      </c>
      <c r="G344" s="35" t="str">
        <f t="shared" si="30"/>
        <v>23.01.0301</v>
      </c>
      <c r="H344" s="35">
        <v>336</v>
      </c>
      <c r="I344" s="35">
        <v>100</v>
      </c>
      <c r="J344" s="35">
        <v>65</v>
      </c>
      <c r="K344" s="35">
        <v>17</v>
      </c>
      <c r="L344" s="35">
        <v>2</v>
      </c>
      <c r="M344" s="35">
        <v>26</v>
      </c>
      <c r="N344" s="35">
        <v>28</v>
      </c>
      <c r="O344" s="35">
        <v>135</v>
      </c>
      <c r="P344" s="35">
        <v>0</v>
      </c>
      <c r="Q344" s="35">
        <v>3</v>
      </c>
      <c r="R344" s="35">
        <v>8</v>
      </c>
      <c r="S344" s="35">
        <v>7</v>
      </c>
      <c r="T344" s="35">
        <v>0</v>
      </c>
      <c r="U344" s="35">
        <v>0</v>
      </c>
      <c r="V344" s="35">
        <v>0</v>
      </c>
      <c r="W344" s="35">
        <v>1</v>
      </c>
      <c r="X344" s="35">
        <v>0</v>
      </c>
      <c r="Y344" s="35">
        <v>0</v>
      </c>
      <c r="Z344" s="35">
        <v>0</v>
      </c>
      <c r="AA344" s="35">
        <v>0</v>
      </c>
      <c r="AB344" s="35">
        <v>3</v>
      </c>
      <c r="AC344" s="35">
        <v>0</v>
      </c>
      <c r="AD344" s="35">
        <v>0</v>
      </c>
      <c r="AE344" s="35">
        <v>23</v>
      </c>
      <c r="AF344" s="35">
        <v>0</v>
      </c>
      <c r="AG344" s="35">
        <v>0</v>
      </c>
      <c r="AH344" s="35" t="s">
        <v>160</v>
      </c>
      <c r="AI344" s="36" t="str">
        <f t="shared" si="31"/>
        <v>проверка пройдена</v>
      </c>
    </row>
    <row r="345" spans="1:35" hidden="1" x14ac:dyDescent="0.25">
      <c r="A345" s="35" t="s">
        <v>64</v>
      </c>
      <c r="B345" s="35" t="s">
        <v>65</v>
      </c>
      <c r="C345" s="35" t="s">
        <v>158</v>
      </c>
      <c r="D345" s="35" t="str">
        <f>VLOOKUP(C345,'Коды программ'!$A$2:$B$578,2,FALSE)</f>
        <v>Автомеханик</v>
      </c>
      <c r="E345" s="35" t="s">
        <v>31</v>
      </c>
      <c r="F345" s="35" t="s">
        <v>70</v>
      </c>
      <c r="G345" s="35" t="str">
        <f t="shared" si="30"/>
        <v>23.01.0302</v>
      </c>
      <c r="H345" s="35">
        <v>1</v>
      </c>
      <c r="I345" s="35">
        <v>0</v>
      </c>
      <c r="J345" s="35">
        <v>0</v>
      </c>
      <c r="K345" s="35">
        <v>0</v>
      </c>
      <c r="L345" s="35">
        <v>0</v>
      </c>
      <c r="M345" s="35">
        <v>0</v>
      </c>
      <c r="N345" s="35">
        <v>1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5">
        <v>0</v>
      </c>
      <c r="AD345" s="35">
        <v>0</v>
      </c>
      <c r="AE345" s="35">
        <v>0</v>
      </c>
      <c r="AF345" s="35">
        <v>0</v>
      </c>
      <c r="AG345" s="35">
        <v>0</v>
      </c>
      <c r="AH345" s="35"/>
      <c r="AI345" s="36" t="str">
        <f t="shared" si="31"/>
        <v>проверка пройдена</v>
      </c>
    </row>
    <row r="346" spans="1:35" hidden="1" x14ac:dyDescent="0.25">
      <c r="A346" s="35" t="s">
        <v>64</v>
      </c>
      <c r="B346" s="35" t="s">
        <v>65</v>
      </c>
      <c r="C346" s="35" t="s">
        <v>158</v>
      </c>
      <c r="D346" s="35" t="str">
        <f>VLOOKUP(C346,'Коды программ'!$A$2:$B$578,2,FALSE)</f>
        <v>Автомеханик</v>
      </c>
      <c r="E346" s="35" t="s">
        <v>32</v>
      </c>
      <c r="F346" s="35" t="s">
        <v>71</v>
      </c>
      <c r="G346" s="35" t="str">
        <f t="shared" si="30"/>
        <v>23.01.0303</v>
      </c>
      <c r="H346" s="35">
        <v>1</v>
      </c>
      <c r="I346" s="35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1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5">
        <v>0</v>
      </c>
      <c r="AD346" s="35">
        <v>0</v>
      </c>
      <c r="AE346" s="35">
        <v>0</v>
      </c>
      <c r="AF346" s="35">
        <v>0</v>
      </c>
      <c r="AG346" s="35">
        <v>0</v>
      </c>
      <c r="AH346" s="35"/>
      <c r="AI346" s="36" t="str">
        <f t="shared" si="31"/>
        <v>проверка пройдена</v>
      </c>
    </row>
    <row r="347" spans="1:35" hidden="1" x14ac:dyDescent="0.25">
      <c r="A347" s="35" t="s">
        <v>64</v>
      </c>
      <c r="B347" s="35" t="s">
        <v>65</v>
      </c>
      <c r="C347" s="35" t="s">
        <v>158</v>
      </c>
      <c r="D347" s="35" t="str">
        <f>VLOOKUP(C347,'Коды программ'!$A$2:$B$578,2,FALSE)</f>
        <v>Автомеханик</v>
      </c>
      <c r="E347" s="35" t="s">
        <v>33</v>
      </c>
      <c r="F347" s="35" t="s">
        <v>72</v>
      </c>
      <c r="G347" s="35" t="str">
        <f t="shared" si="30"/>
        <v>23.01.0304</v>
      </c>
      <c r="H347" s="35">
        <v>0</v>
      </c>
      <c r="I347" s="35">
        <v>0</v>
      </c>
      <c r="J347" s="35">
        <v>0</v>
      </c>
      <c r="K347" s="35">
        <v>0</v>
      </c>
      <c r="L347" s="35">
        <v>0</v>
      </c>
      <c r="M347" s="35">
        <v>0</v>
      </c>
      <c r="N347" s="35">
        <v>0</v>
      </c>
      <c r="O347" s="35">
        <v>0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5">
        <v>0</v>
      </c>
      <c r="AD347" s="35">
        <v>0</v>
      </c>
      <c r="AE347" s="35">
        <v>0</v>
      </c>
      <c r="AF347" s="35">
        <v>0</v>
      </c>
      <c r="AG347" s="35">
        <v>0</v>
      </c>
      <c r="AH347" s="35"/>
      <c r="AI347" s="36" t="str">
        <f t="shared" si="31"/>
        <v>проверка пройдена</v>
      </c>
    </row>
    <row r="348" spans="1:35" hidden="1" x14ac:dyDescent="0.25">
      <c r="A348" s="35" t="s">
        <v>64</v>
      </c>
      <c r="B348" s="35" t="s">
        <v>65</v>
      </c>
      <c r="C348" s="35" t="s">
        <v>158</v>
      </c>
      <c r="D348" s="35" t="str">
        <f>VLOOKUP(C348,'Коды программ'!$A$2:$B$578,2,FALSE)</f>
        <v>Автомеханик</v>
      </c>
      <c r="E348" s="35" t="s">
        <v>34</v>
      </c>
      <c r="F348" s="35" t="s">
        <v>73</v>
      </c>
      <c r="G348" s="35" t="str">
        <f t="shared" si="30"/>
        <v>23.01.0305</v>
      </c>
      <c r="H348" s="35">
        <v>0</v>
      </c>
      <c r="I348" s="35">
        <v>0</v>
      </c>
      <c r="J348" s="35">
        <v>0</v>
      </c>
      <c r="K348" s="35">
        <v>0</v>
      </c>
      <c r="L348" s="35">
        <v>0</v>
      </c>
      <c r="M348" s="35">
        <v>0</v>
      </c>
      <c r="N348" s="35">
        <v>0</v>
      </c>
      <c r="O348" s="35">
        <v>0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5">
        <v>0</v>
      </c>
      <c r="AD348" s="35">
        <v>0</v>
      </c>
      <c r="AE348" s="35">
        <v>0</v>
      </c>
      <c r="AF348" s="35">
        <v>0</v>
      </c>
      <c r="AG348" s="35">
        <v>0</v>
      </c>
      <c r="AH348" s="35"/>
      <c r="AI348" s="36" t="str">
        <f t="shared" si="31"/>
        <v>проверка пройдена</v>
      </c>
    </row>
    <row r="349" spans="1:35" x14ac:dyDescent="0.25">
      <c r="A349" s="35" t="s">
        <v>64</v>
      </c>
      <c r="B349" s="35" t="s">
        <v>65</v>
      </c>
      <c r="C349" s="35" t="s">
        <v>283</v>
      </c>
      <c r="D349" s="35" t="str">
        <f>VLOOKUP(C349,'Коды программ'!$A$2:$B$578,2,FALSE)</f>
        <v>Машинист дорожных и строительных машин</v>
      </c>
      <c r="E349" s="35" t="s">
        <v>30</v>
      </c>
      <c r="F349" s="35" t="s">
        <v>68</v>
      </c>
      <c r="G349" s="35" t="str">
        <f t="shared" si="30"/>
        <v>23.01.0601</v>
      </c>
      <c r="H349" s="35">
        <v>90</v>
      </c>
      <c r="I349" s="35">
        <v>42</v>
      </c>
      <c r="J349" s="35">
        <v>22</v>
      </c>
      <c r="K349" s="35">
        <v>15</v>
      </c>
      <c r="L349" s="35">
        <v>0</v>
      </c>
      <c r="M349" s="35">
        <v>10</v>
      </c>
      <c r="N349" s="35">
        <v>1</v>
      </c>
      <c r="O349" s="35">
        <v>37</v>
      </c>
      <c r="P349" s="35">
        <v>0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5">
        <v>0</v>
      </c>
      <c r="AD349" s="35">
        <v>0</v>
      </c>
      <c r="AE349" s="35">
        <v>0</v>
      </c>
      <c r="AF349" s="35">
        <v>0</v>
      </c>
      <c r="AG349" s="35">
        <v>0</v>
      </c>
      <c r="AH349" s="35" t="s">
        <v>650</v>
      </c>
      <c r="AI349" s="36" t="str">
        <f t="shared" si="31"/>
        <v>проверка пройдена</v>
      </c>
    </row>
    <row r="350" spans="1:35" hidden="1" x14ac:dyDescent="0.25">
      <c r="A350" s="35" t="s">
        <v>64</v>
      </c>
      <c r="B350" s="35" t="s">
        <v>65</v>
      </c>
      <c r="C350" s="35" t="s">
        <v>283</v>
      </c>
      <c r="D350" s="35" t="str">
        <f>VLOOKUP(C350,'Коды программ'!$A$2:$B$578,2,FALSE)</f>
        <v>Машинист дорожных и строительных машин</v>
      </c>
      <c r="E350" s="35" t="s">
        <v>31</v>
      </c>
      <c r="F350" s="35" t="s">
        <v>70</v>
      </c>
      <c r="G350" s="35" t="str">
        <f t="shared" si="30"/>
        <v>23.01.0602</v>
      </c>
      <c r="H350" s="35">
        <v>0</v>
      </c>
      <c r="I350" s="35">
        <v>0</v>
      </c>
      <c r="J350" s="35">
        <v>0</v>
      </c>
      <c r="K350" s="35">
        <v>0</v>
      </c>
      <c r="L350" s="35">
        <v>0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5">
        <v>0</v>
      </c>
      <c r="AD350" s="35">
        <v>0</v>
      </c>
      <c r="AE350" s="35">
        <v>0</v>
      </c>
      <c r="AF350" s="35">
        <v>0</v>
      </c>
      <c r="AG350" s="35">
        <v>0</v>
      </c>
      <c r="AH350" s="35"/>
      <c r="AI350" s="36" t="str">
        <f t="shared" si="31"/>
        <v>проверка пройдена</v>
      </c>
    </row>
    <row r="351" spans="1:35" hidden="1" x14ac:dyDescent="0.25">
      <c r="A351" s="35" t="s">
        <v>64</v>
      </c>
      <c r="B351" s="35" t="s">
        <v>65</v>
      </c>
      <c r="C351" s="35" t="s">
        <v>283</v>
      </c>
      <c r="D351" s="35" t="str">
        <f>VLOOKUP(C351,'Коды программ'!$A$2:$B$578,2,FALSE)</f>
        <v>Машинист дорожных и строительных машин</v>
      </c>
      <c r="E351" s="35" t="s">
        <v>32</v>
      </c>
      <c r="F351" s="35" t="s">
        <v>71</v>
      </c>
      <c r="G351" s="35" t="str">
        <f t="shared" si="30"/>
        <v>23.01.0603</v>
      </c>
      <c r="H351" s="35">
        <v>0</v>
      </c>
      <c r="I351" s="35">
        <v>0</v>
      </c>
      <c r="J351" s="35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5">
        <v>0</v>
      </c>
      <c r="AD351" s="35">
        <v>0</v>
      </c>
      <c r="AE351" s="35">
        <v>0</v>
      </c>
      <c r="AF351" s="35">
        <v>0</v>
      </c>
      <c r="AG351" s="35">
        <v>0</v>
      </c>
      <c r="AH351" s="35"/>
      <c r="AI351" s="36" t="str">
        <f t="shared" si="31"/>
        <v>проверка пройдена</v>
      </c>
    </row>
    <row r="352" spans="1:35" hidden="1" x14ac:dyDescent="0.25">
      <c r="A352" s="35" t="s">
        <v>64</v>
      </c>
      <c r="B352" s="35" t="s">
        <v>65</v>
      </c>
      <c r="C352" s="35" t="s">
        <v>283</v>
      </c>
      <c r="D352" s="35" t="str">
        <f>VLOOKUP(C352,'Коды программ'!$A$2:$B$578,2,FALSE)</f>
        <v>Машинист дорожных и строительных машин</v>
      </c>
      <c r="E352" s="35" t="s">
        <v>33</v>
      </c>
      <c r="F352" s="35" t="s">
        <v>72</v>
      </c>
      <c r="G352" s="35" t="str">
        <f t="shared" si="30"/>
        <v>23.01.0604</v>
      </c>
      <c r="H352" s="35">
        <v>0</v>
      </c>
      <c r="I352" s="35">
        <v>0</v>
      </c>
      <c r="J352" s="35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5">
        <v>0</v>
      </c>
      <c r="AD352" s="35">
        <v>0</v>
      </c>
      <c r="AE352" s="35">
        <v>0</v>
      </c>
      <c r="AF352" s="35">
        <v>0</v>
      </c>
      <c r="AG352" s="35">
        <v>0</v>
      </c>
      <c r="AH352" s="35"/>
      <c r="AI352" s="36" t="str">
        <f t="shared" si="31"/>
        <v>проверка пройдена</v>
      </c>
    </row>
    <row r="353" spans="1:35" hidden="1" x14ac:dyDescent="0.25">
      <c r="A353" s="35" t="s">
        <v>64</v>
      </c>
      <c r="B353" s="35" t="s">
        <v>65</v>
      </c>
      <c r="C353" s="35" t="s">
        <v>283</v>
      </c>
      <c r="D353" s="35" t="str">
        <f>VLOOKUP(C353,'Коды программ'!$A$2:$B$578,2,FALSE)</f>
        <v>Машинист дорожных и строительных машин</v>
      </c>
      <c r="E353" s="35" t="s">
        <v>34</v>
      </c>
      <c r="F353" s="35" t="s">
        <v>73</v>
      </c>
      <c r="G353" s="35" t="str">
        <f t="shared" si="30"/>
        <v>23.01.0605</v>
      </c>
      <c r="H353" s="35">
        <v>0</v>
      </c>
      <c r="I353" s="35">
        <v>0</v>
      </c>
      <c r="J353" s="35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5">
        <v>0</v>
      </c>
      <c r="AD353" s="35">
        <v>0</v>
      </c>
      <c r="AE353" s="35">
        <v>0</v>
      </c>
      <c r="AF353" s="35">
        <v>0</v>
      </c>
      <c r="AG353" s="35">
        <v>0</v>
      </c>
      <c r="AH353" s="35"/>
      <c r="AI353" s="36" t="str">
        <f t="shared" si="31"/>
        <v>проверка пройдена</v>
      </c>
    </row>
    <row r="354" spans="1:35" x14ac:dyDescent="0.25">
      <c r="A354" s="35" t="s">
        <v>64</v>
      </c>
      <c r="B354" s="35" t="s">
        <v>65</v>
      </c>
      <c r="C354" s="35" t="s">
        <v>66</v>
      </c>
      <c r="D354" s="35" t="str">
        <f>VLOOKUP(C354,'Коды программ'!$A$2:$B$578,2,FALSE)</f>
        <v>Машинист крана (крановщик)</v>
      </c>
      <c r="E354" s="35" t="s">
        <v>30</v>
      </c>
      <c r="F354" s="35" t="s">
        <v>68</v>
      </c>
      <c r="G354" s="35" t="str">
        <f t="shared" ref="G354:G373" si="32">CONCATENATE(C354,E354)</f>
        <v>23.01.0701</v>
      </c>
      <c r="H354" s="35">
        <v>43</v>
      </c>
      <c r="I354" s="35">
        <v>12</v>
      </c>
      <c r="J354" s="35">
        <v>1</v>
      </c>
      <c r="K354" s="35">
        <v>0</v>
      </c>
      <c r="L354" s="35">
        <v>0</v>
      </c>
      <c r="M354" s="35">
        <v>0</v>
      </c>
      <c r="N354" s="35">
        <v>4</v>
      </c>
      <c r="O354" s="35">
        <v>20</v>
      </c>
      <c r="P354" s="35">
        <v>0</v>
      </c>
      <c r="Q354" s="35">
        <v>0</v>
      </c>
      <c r="R354" s="35">
        <v>7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35">
        <v>0</v>
      </c>
      <c r="AD354" s="35">
        <v>0</v>
      </c>
      <c r="AE354" s="35">
        <v>0</v>
      </c>
      <c r="AF354" s="35">
        <v>0</v>
      </c>
      <c r="AG354" s="35">
        <v>0</v>
      </c>
      <c r="AH354" s="35" t="s">
        <v>69</v>
      </c>
      <c r="AI354" s="36" t="str">
        <f t="shared" ref="AI354:AI373" si="33">IF(H354=I354+L354+M354+N354+O354+P354+Q354+R354+S354+T354+U354+V354+W354+X354+Y354+Z354+AA354+AB354+AC354+AD354+AE354+AF354+AG354,"проверка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55" spans="1:35" hidden="1" x14ac:dyDescent="0.25">
      <c r="A355" s="35" t="s">
        <v>64</v>
      </c>
      <c r="B355" s="35" t="s">
        <v>65</v>
      </c>
      <c r="C355" s="35" t="s">
        <v>66</v>
      </c>
      <c r="D355" s="35" t="str">
        <f>VLOOKUP(C355,'Коды программ'!$A$2:$B$578,2,FALSE)</f>
        <v>Машинист крана (крановщик)</v>
      </c>
      <c r="E355" s="35" t="s">
        <v>31</v>
      </c>
      <c r="F355" s="35" t="s">
        <v>70</v>
      </c>
      <c r="G355" s="35" t="str">
        <f t="shared" si="32"/>
        <v>23.01.0702</v>
      </c>
      <c r="H355" s="35">
        <v>0</v>
      </c>
      <c r="I355" s="35">
        <v>0</v>
      </c>
      <c r="J355" s="35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35">
        <v>0</v>
      </c>
      <c r="AD355" s="35">
        <v>0</v>
      </c>
      <c r="AE355" s="35">
        <v>0</v>
      </c>
      <c r="AF355" s="35">
        <v>0</v>
      </c>
      <c r="AG355" s="35">
        <v>0</v>
      </c>
      <c r="AH355" s="35"/>
      <c r="AI355" s="36" t="str">
        <f t="shared" si="33"/>
        <v>проверка пройдена</v>
      </c>
    </row>
    <row r="356" spans="1:35" hidden="1" x14ac:dyDescent="0.25">
      <c r="A356" s="35" t="s">
        <v>64</v>
      </c>
      <c r="B356" s="35" t="s">
        <v>65</v>
      </c>
      <c r="C356" s="35" t="s">
        <v>66</v>
      </c>
      <c r="D356" s="35" t="str">
        <f>VLOOKUP(C356,'Коды программ'!$A$2:$B$578,2,FALSE)</f>
        <v>Машинист крана (крановщик)</v>
      </c>
      <c r="E356" s="35" t="s">
        <v>32</v>
      </c>
      <c r="F356" s="35" t="s">
        <v>71</v>
      </c>
      <c r="G356" s="35" t="str">
        <f t="shared" si="32"/>
        <v>23.01.0703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5">
        <v>0</v>
      </c>
      <c r="AD356" s="35">
        <v>0</v>
      </c>
      <c r="AE356" s="35">
        <v>0</v>
      </c>
      <c r="AF356" s="35">
        <v>0</v>
      </c>
      <c r="AG356" s="35">
        <v>0</v>
      </c>
      <c r="AH356" s="35"/>
      <c r="AI356" s="36" t="str">
        <f t="shared" si="33"/>
        <v>проверка пройдена</v>
      </c>
    </row>
    <row r="357" spans="1:35" hidden="1" x14ac:dyDescent="0.25">
      <c r="A357" s="35" t="s">
        <v>64</v>
      </c>
      <c r="B357" s="35" t="s">
        <v>65</v>
      </c>
      <c r="C357" s="35" t="s">
        <v>66</v>
      </c>
      <c r="D357" s="35" t="str">
        <f>VLOOKUP(C357,'Коды программ'!$A$2:$B$578,2,FALSE)</f>
        <v>Машинист крана (крановщик)</v>
      </c>
      <c r="E357" s="35" t="s">
        <v>33</v>
      </c>
      <c r="F357" s="35" t="s">
        <v>72</v>
      </c>
      <c r="G357" s="35" t="str">
        <f t="shared" si="32"/>
        <v>23.01.0704</v>
      </c>
      <c r="H357" s="35">
        <v>0</v>
      </c>
      <c r="I357" s="35">
        <v>0</v>
      </c>
      <c r="J357" s="35">
        <v>0</v>
      </c>
      <c r="K357" s="35">
        <v>0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5">
        <v>0</v>
      </c>
      <c r="AD357" s="35">
        <v>0</v>
      </c>
      <c r="AE357" s="35">
        <v>0</v>
      </c>
      <c r="AF357" s="35">
        <v>0</v>
      </c>
      <c r="AG357" s="35">
        <v>0</v>
      </c>
      <c r="AH357" s="35"/>
      <c r="AI357" s="36" t="str">
        <f t="shared" si="33"/>
        <v>проверка пройдена</v>
      </c>
    </row>
    <row r="358" spans="1:35" hidden="1" x14ac:dyDescent="0.25">
      <c r="A358" s="35" t="s">
        <v>64</v>
      </c>
      <c r="B358" s="35" t="s">
        <v>65</v>
      </c>
      <c r="C358" s="35" t="s">
        <v>66</v>
      </c>
      <c r="D358" s="35" t="str">
        <f>VLOOKUP(C358,'Коды программ'!$A$2:$B$578,2,FALSE)</f>
        <v>Машинист крана (крановщик)</v>
      </c>
      <c r="E358" s="35" t="s">
        <v>34</v>
      </c>
      <c r="F358" s="35" t="s">
        <v>73</v>
      </c>
      <c r="G358" s="35" t="str">
        <f t="shared" si="32"/>
        <v>23.01.0705</v>
      </c>
      <c r="H358" s="35">
        <v>0</v>
      </c>
      <c r="I358" s="35">
        <v>0</v>
      </c>
      <c r="J358" s="35">
        <v>0</v>
      </c>
      <c r="K358" s="35">
        <v>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35">
        <v>0</v>
      </c>
      <c r="AD358" s="35">
        <v>0</v>
      </c>
      <c r="AE358" s="35">
        <v>0</v>
      </c>
      <c r="AF358" s="35">
        <v>0</v>
      </c>
      <c r="AG358" s="35">
        <v>0</v>
      </c>
      <c r="AH358" s="35"/>
      <c r="AI358" s="36" t="str">
        <f t="shared" si="33"/>
        <v>проверка пройдена</v>
      </c>
    </row>
    <row r="359" spans="1:35" x14ac:dyDescent="0.25">
      <c r="A359" s="35" t="s">
        <v>64</v>
      </c>
      <c r="B359" s="35" t="s">
        <v>65</v>
      </c>
      <c r="C359" s="35" t="s">
        <v>93</v>
      </c>
      <c r="D359" s="35" t="str">
        <f>VLOOKUP(C359,'Коды программ'!$A$2:$B$578,2,FALSE)</f>
        <v>Слесарь по ремонту строительных машин</v>
      </c>
      <c r="E359" s="35" t="s">
        <v>30</v>
      </c>
      <c r="F359" s="35" t="s">
        <v>68</v>
      </c>
      <c r="G359" s="35" t="str">
        <f t="shared" si="32"/>
        <v>23.01.0801</v>
      </c>
      <c r="H359" s="35">
        <v>69</v>
      </c>
      <c r="I359" s="35">
        <v>17</v>
      </c>
      <c r="J359" s="35">
        <v>14</v>
      </c>
      <c r="K359" s="35">
        <v>0</v>
      </c>
      <c r="L359" s="35">
        <v>0</v>
      </c>
      <c r="M359" s="35">
        <v>0</v>
      </c>
      <c r="N359" s="35">
        <v>7</v>
      </c>
      <c r="O359" s="35">
        <v>35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2</v>
      </c>
      <c r="Y359" s="35">
        <v>0</v>
      </c>
      <c r="Z359" s="35">
        <v>0</v>
      </c>
      <c r="AA359" s="35">
        <v>0</v>
      </c>
      <c r="AB359" s="35">
        <v>1</v>
      </c>
      <c r="AC359" s="35">
        <v>0</v>
      </c>
      <c r="AD359" s="35">
        <v>0</v>
      </c>
      <c r="AE359" s="35">
        <v>7</v>
      </c>
      <c r="AF359" s="35">
        <v>0</v>
      </c>
      <c r="AG359" s="35">
        <v>0</v>
      </c>
      <c r="AH359" s="35" t="s">
        <v>83</v>
      </c>
      <c r="AI359" s="36" t="str">
        <f t="shared" si="33"/>
        <v>проверка пройдена</v>
      </c>
    </row>
    <row r="360" spans="1:35" hidden="1" x14ac:dyDescent="0.25">
      <c r="A360" s="35" t="s">
        <v>64</v>
      </c>
      <c r="B360" s="35" t="s">
        <v>65</v>
      </c>
      <c r="C360" s="35" t="s">
        <v>93</v>
      </c>
      <c r="D360" s="35" t="str">
        <f>VLOOKUP(C360,'Коды программ'!$A$2:$B$578,2,FALSE)</f>
        <v>Слесарь по ремонту строительных машин</v>
      </c>
      <c r="E360" s="35" t="s">
        <v>31</v>
      </c>
      <c r="F360" s="35" t="s">
        <v>70</v>
      </c>
      <c r="G360" s="35" t="str">
        <f t="shared" si="32"/>
        <v>23.01.0802</v>
      </c>
      <c r="H360" s="35">
        <v>0</v>
      </c>
      <c r="I360" s="35">
        <v>0</v>
      </c>
      <c r="J360" s="35">
        <v>0</v>
      </c>
      <c r="K360" s="35">
        <v>0</v>
      </c>
      <c r="L360" s="35">
        <v>0</v>
      </c>
      <c r="M360" s="35">
        <v>0</v>
      </c>
      <c r="N360" s="35">
        <v>0</v>
      </c>
      <c r="O360" s="35">
        <v>0</v>
      </c>
      <c r="P360" s="35">
        <v>0</v>
      </c>
      <c r="Q360" s="35">
        <v>0</v>
      </c>
      <c r="R360" s="35">
        <v>0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5">
        <v>0</v>
      </c>
      <c r="AD360" s="35">
        <v>0</v>
      </c>
      <c r="AE360" s="35">
        <v>0</v>
      </c>
      <c r="AF360" s="35">
        <v>0</v>
      </c>
      <c r="AG360" s="35">
        <v>0</v>
      </c>
      <c r="AH360" s="35"/>
      <c r="AI360" s="36" t="str">
        <f t="shared" si="33"/>
        <v>проверка пройдена</v>
      </c>
    </row>
    <row r="361" spans="1:35" hidden="1" x14ac:dyDescent="0.25">
      <c r="A361" s="35" t="s">
        <v>64</v>
      </c>
      <c r="B361" s="35" t="s">
        <v>65</v>
      </c>
      <c r="C361" s="35" t="s">
        <v>93</v>
      </c>
      <c r="D361" s="35" t="str">
        <f>VLOOKUP(C361,'Коды программ'!$A$2:$B$578,2,FALSE)</f>
        <v>Слесарь по ремонту строительных машин</v>
      </c>
      <c r="E361" s="35" t="s">
        <v>32</v>
      </c>
      <c r="F361" s="35" t="s">
        <v>71</v>
      </c>
      <c r="G361" s="35" t="str">
        <f t="shared" si="32"/>
        <v>23.01.0803</v>
      </c>
      <c r="H361" s="35">
        <v>0</v>
      </c>
      <c r="I361" s="35">
        <v>0</v>
      </c>
      <c r="J361" s="35">
        <v>0</v>
      </c>
      <c r="K361" s="35">
        <v>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5">
        <v>0</v>
      </c>
      <c r="AD361" s="35">
        <v>0</v>
      </c>
      <c r="AE361" s="35">
        <v>0</v>
      </c>
      <c r="AF361" s="35">
        <v>0</v>
      </c>
      <c r="AG361" s="35">
        <v>0</v>
      </c>
      <c r="AH361" s="35"/>
      <c r="AI361" s="36" t="str">
        <f t="shared" si="33"/>
        <v>проверка пройдена</v>
      </c>
    </row>
    <row r="362" spans="1:35" hidden="1" x14ac:dyDescent="0.25">
      <c r="A362" s="35" t="s">
        <v>64</v>
      </c>
      <c r="B362" s="35" t="s">
        <v>65</v>
      </c>
      <c r="C362" s="35" t="s">
        <v>93</v>
      </c>
      <c r="D362" s="35" t="str">
        <f>VLOOKUP(C362,'Коды программ'!$A$2:$B$578,2,FALSE)</f>
        <v>Слесарь по ремонту строительных машин</v>
      </c>
      <c r="E362" s="35" t="s">
        <v>33</v>
      </c>
      <c r="F362" s="35" t="s">
        <v>72</v>
      </c>
      <c r="G362" s="35" t="str">
        <f t="shared" si="32"/>
        <v>23.01.0804</v>
      </c>
      <c r="H362" s="35">
        <v>0</v>
      </c>
      <c r="I362" s="35">
        <v>0</v>
      </c>
      <c r="J362" s="35">
        <v>0</v>
      </c>
      <c r="K362" s="35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5">
        <v>0</v>
      </c>
      <c r="AD362" s="35">
        <v>0</v>
      </c>
      <c r="AE362" s="35">
        <v>0</v>
      </c>
      <c r="AF362" s="35">
        <v>0</v>
      </c>
      <c r="AG362" s="35">
        <v>0</v>
      </c>
      <c r="AH362" s="35"/>
      <c r="AI362" s="36" t="str">
        <f t="shared" si="33"/>
        <v>проверка пройдена</v>
      </c>
    </row>
    <row r="363" spans="1:35" hidden="1" x14ac:dyDescent="0.25">
      <c r="A363" s="35" t="s">
        <v>64</v>
      </c>
      <c r="B363" s="35" t="s">
        <v>65</v>
      </c>
      <c r="C363" s="35" t="s">
        <v>93</v>
      </c>
      <c r="D363" s="35" t="str">
        <f>VLOOKUP(C363,'Коды программ'!$A$2:$B$578,2,FALSE)</f>
        <v>Слесарь по ремонту строительных машин</v>
      </c>
      <c r="E363" s="35" t="s">
        <v>34</v>
      </c>
      <c r="F363" s="35" t="s">
        <v>73</v>
      </c>
      <c r="G363" s="35" t="str">
        <f t="shared" si="32"/>
        <v>23.01.0805</v>
      </c>
      <c r="H363" s="35">
        <v>0</v>
      </c>
      <c r="I363" s="35">
        <v>0</v>
      </c>
      <c r="J363" s="35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5">
        <v>0</v>
      </c>
      <c r="AD363" s="35">
        <v>0</v>
      </c>
      <c r="AE363" s="35">
        <v>0</v>
      </c>
      <c r="AF363" s="35">
        <v>0</v>
      </c>
      <c r="AG363" s="35">
        <v>0</v>
      </c>
      <c r="AH363" s="35"/>
      <c r="AI363" s="36" t="str">
        <f t="shared" si="33"/>
        <v>проверка пройдена</v>
      </c>
    </row>
    <row r="364" spans="1:35" x14ac:dyDescent="0.25">
      <c r="A364" s="35" t="s">
        <v>64</v>
      </c>
      <c r="B364" s="35" t="s">
        <v>65</v>
      </c>
      <c r="C364" s="35" t="s">
        <v>240</v>
      </c>
      <c r="D364" s="35" t="str">
        <f>VLOOKUP(C364,'Коды программ'!$A$2:$B$578,2,FALSE)</f>
        <v>Машинист локомотива</v>
      </c>
      <c r="E364" s="35" t="s">
        <v>30</v>
      </c>
      <c r="F364" s="35" t="s">
        <v>68</v>
      </c>
      <c r="G364" s="35" t="str">
        <f t="shared" si="32"/>
        <v>23.01.0901</v>
      </c>
      <c r="H364" s="35">
        <v>148</v>
      </c>
      <c r="I364" s="35">
        <v>29</v>
      </c>
      <c r="J364" s="35">
        <v>14</v>
      </c>
      <c r="K364" s="35">
        <v>6</v>
      </c>
      <c r="L364" s="35">
        <v>0</v>
      </c>
      <c r="M364" s="35">
        <v>0</v>
      </c>
      <c r="N364" s="35">
        <v>1</v>
      </c>
      <c r="O364" s="35">
        <v>117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5">
        <v>0</v>
      </c>
      <c r="AD364" s="35">
        <v>0</v>
      </c>
      <c r="AE364" s="35">
        <v>1</v>
      </c>
      <c r="AF364" s="35">
        <v>0</v>
      </c>
      <c r="AG364" s="35">
        <v>0</v>
      </c>
      <c r="AH364" s="35"/>
      <c r="AI364" s="36" t="str">
        <f t="shared" si="33"/>
        <v>проверка пройдена</v>
      </c>
    </row>
    <row r="365" spans="1:35" hidden="1" x14ac:dyDescent="0.25">
      <c r="A365" s="35" t="s">
        <v>64</v>
      </c>
      <c r="B365" s="35" t="s">
        <v>65</v>
      </c>
      <c r="C365" s="35" t="s">
        <v>240</v>
      </c>
      <c r="D365" s="35" t="str">
        <f>VLOOKUP(C365,'Коды программ'!$A$2:$B$578,2,FALSE)</f>
        <v>Машинист локомотива</v>
      </c>
      <c r="E365" s="35" t="s">
        <v>31</v>
      </c>
      <c r="F365" s="35" t="s">
        <v>70</v>
      </c>
      <c r="G365" s="35" t="str">
        <f t="shared" si="32"/>
        <v>23.01.0902</v>
      </c>
      <c r="H365" s="35">
        <v>0</v>
      </c>
      <c r="I365" s="35">
        <v>0</v>
      </c>
      <c r="J365" s="35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5">
        <v>0</v>
      </c>
      <c r="AD365" s="35">
        <v>0</v>
      </c>
      <c r="AE365" s="35">
        <v>0</v>
      </c>
      <c r="AF365" s="35">
        <v>0</v>
      </c>
      <c r="AG365" s="35">
        <v>0</v>
      </c>
      <c r="AH365" s="35"/>
      <c r="AI365" s="36" t="str">
        <f t="shared" si="33"/>
        <v>проверка пройдена</v>
      </c>
    </row>
    <row r="366" spans="1:35" hidden="1" x14ac:dyDescent="0.25">
      <c r="A366" s="35" t="s">
        <v>64</v>
      </c>
      <c r="B366" s="35" t="s">
        <v>65</v>
      </c>
      <c r="C366" s="35" t="s">
        <v>240</v>
      </c>
      <c r="D366" s="35" t="str">
        <f>VLOOKUP(C366,'Коды программ'!$A$2:$B$578,2,FALSE)</f>
        <v>Машинист локомотива</v>
      </c>
      <c r="E366" s="35" t="s">
        <v>32</v>
      </c>
      <c r="F366" s="35" t="s">
        <v>71</v>
      </c>
      <c r="G366" s="35" t="str">
        <f t="shared" si="32"/>
        <v>23.01.0903</v>
      </c>
      <c r="H366" s="35">
        <v>0</v>
      </c>
      <c r="I366" s="35">
        <v>0</v>
      </c>
      <c r="J366" s="35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5">
        <v>0</v>
      </c>
      <c r="AD366" s="35">
        <v>0</v>
      </c>
      <c r="AE366" s="35">
        <v>0</v>
      </c>
      <c r="AF366" s="35">
        <v>0</v>
      </c>
      <c r="AG366" s="35">
        <v>0</v>
      </c>
      <c r="AH366" s="35"/>
      <c r="AI366" s="36" t="str">
        <f t="shared" si="33"/>
        <v>проверка пройдена</v>
      </c>
    </row>
    <row r="367" spans="1:35" hidden="1" x14ac:dyDescent="0.25">
      <c r="A367" s="35" t="s">
        <v>64</v>
      </c>
      <c r="B367" s="35" t="s">
        <v>65</v>
      </c>
      <c r="C367" s="35" t="s">
        <v>240</v>
      </c>
      <c r="D367" s="35" t="str">
        <f>VLOOKUP(C367,'Коды программ'!$A$2:$B$578,2,FALSE)</f>
        <v>Машинист локомотива</v>
      </c>
      <c r="E367" s="35" t="s">
        <v>33</v>
      </c>
      <c r="F367" s="35" t="s">
        <v>72</v>
      </c>
      <c r="G367" s="35" t="str">
        <f t="shared" si="32"/>
        <v>23.01.0904</v>
      </c>
      <c r="H367" s="35">
        <v>0</v>
      </c>
      <c r="I367" s="35">
        <v>0</v>
      </c>
      <c r="J367" s="35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5">
        <v>0</v>
      </c>
      <c r="AD367" s="35">
        <v>0</v>
      </c>
      <c r="AE367" s="35">
        <v>0</v>
      </c>
      <c r="AF367" s="35">
        <v>0</v>
      </c>
      <c r="AG367" s="35">
        <v>0</v>
      </c>
      <c r="AH367" s="35"/>
      <c r="AI367" s="36" t="str">
        <f t="shared" si="33"/>
        <v>проверка пройдена</v>
      </c>
    </row>
    <row r="368" spans="1:35" hidden="1" x14ac:dyDescent="0.25">
      <c r="A368" s="35" t="s">
        <v>64</v>
      </c>
      <c r="B368" s="35" t="s">
        <v>65</v>
      </c>
      <c r="C368" s="35" t="s">
        <v>240</v>
      </c>
      <c r="D368" s="35" t="str">
        <f>VLOOKUP(C368,'Коды программ'!$A$2:$B$578,2,FALSE)</f>
        <v>Машинист локомотива</v>
      </c>
      <c r="E368" s="35" t="s">
        <v>34</v>
      </c>
      <c r="F368" s="35" t="s">
        <v>73</v>
      </c>
      <c r="G368" s="35" t="str">
        <f t="shared" si="32"/>
        <v>23.01.0905</v>
      </c>
      <c r="H368" s="35">
        <v>0</v>
      </c>
      <c r="I368" s="35">
        <v>0</v>
      </c>
      <c r="J368" s="35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5">
        <v>0</v>
      </c>
      <c r="AD368" s="35">
        <v>0</v>
      </c>
      <c r="AE368" s="35">
        <v>0</v>
      </c>
      <c r="AF368" s="35">
        <v>0</v>
      </c>
      <c r="AG368" s="35">
        <v>0</v>
      </c>
      <c r="AH368" s="35"/>
      <c r="AI368" s="36" t="str">
        <f t="shared" si="33"/>
        <v>проверка пройдена</v>
      </c>
    </row>
    <row r="369" spans="1:35" x14ac:dyDescent="0.25">
      <c r="A369" s="35" t="s">
        <v>64</v>
      </c>
      <c r="B369" s="35" t="s">
        <v>65</v>
      </c>
      <c r="C369" s="35" t="s">
        <v>371</v>
      </c>
      <c r="D369" s="35" t="str">
        <f>VLOOKUP(C369,'Коды программ'!$A$2:$B$578,2,FALSE)</f>
        <v>Слесарь по обслуживанию и ремонту подвижного состава</v>
      </c>
      <c r="E369" s="35" t="s">
        <v>30</v>
      </c>
      <c r="F369" s="35" t="s">
        <v>68</v>
      </c>
      <c r="G369" s="35" t="str">
        <f t="shared" si="32"/>
        <v>23.01.1001</v>
      </c>
      <c r="H369" s="35">
        <v>21</v>
      </c>
      <c r="I369" s="35">
        <v>4</v>
      </c>
      <c r="J369" s="35">
        <v>4</v>
      </c>
      <c r="K369" s="35">
        <v>0</v>
      </c>
      <c r="L369" s="35">
        <v>0</v>
      </c>
      <c r="M369" s="35">
        <v>0</v>
      </c>
      <c r="N369" s="35">
        <v>1</v>
      </c>
      <c r="O369" s="35">
        <v>16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5">
        <v>0</v>
      </c>
      <c r="AD369" s="35">
        <v>0</v>
      </c>
      <c r="AE369" s="35">
        <v>0</v>
      </c>
      <c r="AF369" s="35">
        <v>0</v>
      </c>
      <c r="AG369" s="35">
        <v>0</v>
      </c>
      <c r="AH369" s="35"/>
      <c r="AI369" s="36" t="str">
        <f t="shared" si="33"/>
        <v>проверка пройдена</v>
      </c>
    </row>
    <row r="370" spans="1:35" hidden="1" x14ac:dyDescent="0.25">
      <c r="A370" s="35" t="s">
        <v>64</v>
      </c>
      <c r="B370" s="35" t="s">
        <v>65</v>
      </c>
      <c r="C370" s="35" t="s">
        <v>371</v>
      </c>
      <c r="D370" s="35" t="str">
        <f>VLOOKUP(C370,'Коды программ'!$A$2:$B$578,2,FALSE)</f>
        <v>Слесарь по обслуживанию и ремонту подвижного состава</v>
      </c>
      <c r="E370" s="35" t="s">
        <v>31</v>
      </c>
      <c r="F370" s="35" t="s">
        <v>70</v>
      </c>
      <c r="G370" s="35" t="str">
        <f t="shared" si="32"/>
        <v>23.01.1002</v>
      </c>
      <c r="H370" s="35">
        <v>0</v>
      </c>
      <c r="I370" s="35">
        <v>0</v>
      </c>
      <c r="J370" s="35">
        <v>0</v>
      </c>
      <c r="K370" s="35">
        <v>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5">
        <v>0</v>
      </c>
      <c r="AD370" s="35">
        <v>0</v>
      </c>
      <c r="AE370" s="35">
        <v>0</v>
      </c>
      <c r="AF370" s="35">
        <v>0</v>
      </c>
      <c r="AG370" s="35">
        <v>0</v>
      </c>
      <c r="AH370" s="35"/>
      <c r="AI370" s="36" t="str">
        <f t="shared" si="33"/>
        <v>проверка пройдена</v>
      </c>
    </row>
    <row r="371" spans="1:35" hidden="1" x14ac:dyDescent="0.25">
      <c r="A371" s="35" t="s">
        <v>64</v>
      </c>
      <c r="B371" s="35" t="s">
        <v>65</v>
      </c>
      <c r="C371" s="35" t="s">
        <v>371</v>
      </c>
      <c r="D371" s="35" t="str">
        <f>VLOOKUP(C371,'Коды программ'!$A$2:$B$578,2,FALSE)</f>
        <v>Слесарь по обслуживанию и ремонту подвижного состава</v>
      </c>
      <c r="E371" s="35" t="s">
        <v>32</v>
      </c>
      <c r="F371" s="35" t="s">
        <v>71</v>
      </c>
      <c r="G371" s="35" t="str">
        <f t="shared" si="32"/>
        <v>23.01.1003</v>
      </c>
      <c r="H371" s="35">
        <v>0</v>
      </c>
      <c r="I371" s="35">
        <v>0</v>
      </c>
      <c r="J371" s="35">
        <v>0</v>
      </c>
      <c r="K371" s="35">
        <v>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5">
        <v>0</v>
      </c>
      <c r="AD371" s="35">
        <v>0</v>
      </c>
      <c r="AE371" s="35">
        <v>0</v>
      </c>
      <c r="AF371" s="35">
        <v>0</v>
      </c>
      <c r="AG371" s="35">
        <v>0</v>
      </c>
      <c r="AH371" s="35"/>
      <c r="AI371" s="36" t="str">
        <f t="shared" si="33"/>
        <v>проверка пройдена</v>
      </c>
    </row>
    <row r="372" spans="1:35" hidden="1" x14ac:dyDescent="0.25">
      <c r="A372" s="35" t="s">
        <v>64</v>
      </c>
      <c r="B372" s="35" t="s">
        <v>65</v>
      </c>
      <c r="C372" s="35" t="s">
        <v>371</v>
      </c>
      <c r="D372" s="35" t="str">
        <f>VLOOKUP(C372,'Коды программ'!$A$2:$B$578,2,FALSE)</f>
        <v>Слесарь по обслуживанию и ремонту подвижного состава</v>
      </c>
      <c r="E372" s="35" t="s">
        <v>33</v>
      </c>
      <c r="F372" s="35" t="s">
        <v>72</v>
      </c>
      <c r="G372" s="35" t="str">
        <f t="shared" si="32"/>
        <v>23.01.1004</v>
      </c>
      <c r="H372" s="35">
        <v>0</v>
      </c>
      <c r="I372" s="35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5">
        <v>0</v>
      </c>
      <c r="AD372" s="35">
        <v>0</v>
      </c>
      <c r="AE372" s="35">
        <v>0</v>
      </c>
      <c r="AF372" s="35">
        <v>0</v>
      </c>
      <c r="AG372" s="35">
        <v>0</v>
      </c>
      <c r="AH372" s="35"/>
      <c r="AI372" s="36" t="str">
        <f t="shared" si="33"/>
        <v>проверка пройдена</v>
      </c>
    </row>
    <row r="373" spans="1:35" hidden="1" x14ac:dyDescent="0.25">
      <c r="A373" s="35" t="s">
        <v>64</v>
      </c>
      <c r="B373" s="35" t="s">
        <v>65</v>
      </c>
      <c r="C373" s="35" t="s">
        <v>371</v>
      </c>
      <c r="D373" s="35" t="str">
        <f>VLOOKUP(C373,'Коды программ'!$A$2:$B$578,2,FALSE)</f>
        <v>Слесарь по обслуживанию и ремонту подвижного состава</v>
      </c>
      <c r="E373" s="35" t="s">
        <v>34</v>
      </c>
      <c r="F373" s="35" t="s">
        <v>73</v>
      </c>
      <c r="G373" s="35" t="str">
        <f t="shared" si="32"/>
        <v>23.01.1005</v>
      </c>
      <c r="H373" s="35">
        <v>0</v>
      </c>
      <c r="I373" s="35">
        <v>0</v>
      </c>
      <c r="J373" s="35">
        <v>0</v>
      </c>
      <c r="K373" s="35">
        <v>0</v>
      </c>
      <c r="L373" s="35">
        <v>0</v>
      </c>
      <c r="M373" s="35">
        <v>0</v>
      </c>
      <c r="N373" s="35">
        <v>0</v>
      </c>
      <c r="O373" s="35">
        <v>0</v>
      </c>
      <c r="P373" s="35">
        <v>0</v>
      </c>
      <c r="Q373" s="35">
        <v>0</v>
      </c>
      <c r="R373" s="35">
        <v>0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5">
        <v>0</v>
      </c>
      <c r="AD373" s="35">
        <v>0</v>
      </c>
      <c r="AE373" s="35">
        <v>0</v>
      </c>
      <c r="AF373" s="35">
        <v>0</v>
      </c>
      <c r="AG373" s="35">
        <v>0</v>
      </c>
      <c r="AH373" s="35"/>
      <c r="AI373" s="36" t="str">
        <f t="shared" si="33"/>
        <v>проверка пройдена</v>
      </c>
    </row>
    <row r="374" spans="1:35" x14ac:dyDescent="0.25">
      <c r="A374" s="35" t="s">
        <v>64</v>
      </c>
      <c r="B374" s="35" t="s">
        <v>65</v>
      </c>
      <c r="C374" s="35" t="s">
        <v>242</v>
      </c>
      <c r="D374" s="35" t="str">
        <f>VLOOKUP(C374,'Коды программ'!$A$2:$B$578,2,FALSE)</f>
        <v>Слесарь-электрик по ремонту электрооборудования подвижного состава (электровозов, электропоездов)</v>
      </c>
      <c r="E374" s="35" t="s">
        <v>30</v>
      </c>
      <c r="F374" s="35" t="s">
        <v>68</v>
      </c>
      <c r="G374" s="35" t="str">
        <f t="shared" ref="G374:G393" si="34">CONCATENATE(C374,E374)</f>
        <v>23.01.1101</v>
      </c>
      <c r="H374" s="35">
        <v>22</v>
      </c>
      <c r="I374" s="35">
        <v>7</v>
      </c>
      <c r="J374" s="35">
        <v>3</v>
      </c>
      <c r="K374" s="35">
        <v>0</v>
      </c>
      <c r="L374" s="35">
        <v>0</v>
      </c>
      <c r="M374" s="35">
        <v>0</v>
      </c>
      <c r="N374" s="35">
        <v>3</v>
      </c>
      <c r="O374" s="35">
        <v>12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0</v>
      </c>
      <c r="AC374" s="35">
        <v>0</v>
      </c>
      <c r="AD374" s="35">
        <v>0</v>
      </c>
      <c r="AE374" s="35">
        <v>0</v>
      </c>
      <c r="AF374" s="35">
        <v>0</v>
      </c>
      <c r="AG374" s="35">
        <v>0</v>
      </c>
      <c r="AH374" s="35"/>
      <c r="AI374" s="36" t="str">
        <f t="shared" ref="AI374:AI393" si="35">IF(H374=I374+L374+M374+N374+O374+P374+Q374+R374+S374+T374+U374+V374+W374+X374+Y374+Z374+AA374+AB374+AC374+AD374+AE374+AF374+AG374,"проверка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75" spans="1:35" hidden="1" x14ac:dyDescent="0.25">
      <c r="A375" s="35" t="s">
        <v>64</v>
      </c>
      <c r="B375" s="35" t="s">
        <v>65</v>
      </c>
      <c r="C375" s="35" t="s">
        <v>242</v>
      </c>
      <c r="D375" s="35" t="str">
        <f>VLOOKUP(C375,'Коды программ'!$A$2:$B$578,2,FALSE)</f>
        <v>Слесарь-электрик по ремонту электрооборудования подвижного состава (электровозов, электропоездов)</v>
      </c>
      <c r="E375" s="35" t="s">
        <v>31</v>
      </c>
      <c r="F375" s="35" t="s">
        <v>70</v>
      </c>
      <c r="G375" s="35" t="str">
        <f t="shared" si="34"/>
        <v>23.01.1102</v>
      </c>
      <c r="H375" s="35">
        <v>0</v>
      </c>
      <c r="I375" s="35">
        <v>0</v>
      </c>
      <c r="J375" s="35">
        <v>0</v>
      </c>
      <c r="K375" s="35">
        <v>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5">
        <v>0</v>
      </c>
      <c r="AD375" s="35">
        <v>0</v>
      </c>
      <c r="AE375" s="35">
        <v>0</v>
      </c>
      <c r="AF375" s="35">
        <v>0</v>
      </c>
      <c r="AG375" s="35">
        <v>0</v>
      </c>
      <c r="AH375" s="35"/>
      <c r="AI375" s="36" t="str">
        <f t="shared" si="35"/>
        <v>проверка пройдена</v>
      </c>
    </row>
    <row r="376" spans="1:35" hidden="1" x14ac:dyDescent="0.25">
      <c r="A376" s="35" t="s">
        <v>64</v>
      </c>
      <c r="B376" s="35" t="s">
        <v>65</v>
      </c>
      <c r="C376" s="35" t="s">
        <v>242</v>
      </c>
      <c r="D376" s="35" t="str">
        <f>VLOOKUP(C376,'Коды программ'!$A$2:$B$578,2,FALSE)</f>
        <v>Слесарь-электрик по ремонту электрооборудования подвижного состава (электровозов, электропоездов)</v>
      </c>
      <c r="E376" s="35" t="s">
        <v>32</v>
      </c>
      <c r="F376" s="35" t="s">
        <v>71</v>
      </c>
      <c r="G376" s="35" t="str">
        <f t="shared" si="34"/>
        <v>23.01.1103</v>
      </c>
      <c r="H376" s="35">
        <v>0</v>
      </c>
      <c r="I376" s="35">
        <v>0</v>
      </c>
      <c r="J376" s="35">
        <v>0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/>
      <c r="AI376" s="36" t="str">
        <f t="shared" si="35"/>
        <v>проверка пройдена</v>
      </c>
    </row>
    <row r="377" spans="1:35" hidden="1" x14ac:dyDescent="0.25">
      <c r="A377" s="35" t="s">
        <v>64</v>
      </c>
      <c r="B377" s="35" t="s">
        <v>65</v>
      </c>
      <c r="C377" s="35" t="s">
        <v>242</v>
      </c>
      <c r="D377" s="35" t="str">
        <f>VLOOKUP(C377,'Коды программ'!$A$2:$B$578,2,FALSE)</f>
        <v>Слесарь-электрик по ремонту электрооборудования подвижного состава (электровозов, электропоездов)</v>
      </c>
      <c r="E377" s="35" t="s">
        <v>33</v>
      </c>
      <c r="F377" s="35" t="s">
        <v>72</v>
      </c>
      <c r="G377" s="35" t="str">
        <f t="shared" si="34"/>
        <v>23.01.1104</v>
      </c>
      <c r="H377" s="35">
        <v>0</v>
      </c>
      <c r="I377" s="35">
        <v>0</v>
      </c>
      <c r="J377" s="35">
        <v>0</v>
      </c>
      <c r="K377" s="35">
        <v>0</v>
      </c>
      <c r="L377" s="35">
        <v>0</v>
      </c>
      <c r="M377" s="35">
        <v>0</v>
      </c>
      <c r="N377" s="35">
        <v>0</v>
      </c>
      <c r="O377" s="35">
        <v>0</v>
      </c>
      <c r="P377" s="35">
        <v>0</v>
      </c>
      <c r="Q377" s="35">
        <v>0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5">
        <v>0</v>
      </c>
      <c r="AD377" s="35">
        <v>0</v>
      </c>
      <c r="AE377" s="35">
        <v>0</v>
      </c>
      <c r="AF377" s="35">
        <v>0</v>
      </c>
      <c r="AG377" s="35">
        <v>0</v>
      </c>
      <c r="AH377" s="35"/>
      <c r="AI377" s="36" t="str">
        <f t="shared" si="35"/>
        <v>проверка пройдена</v>
      </c>
    </row>
    <row r="378" spans="1:35" hidden="1" x14ac:dyDescent="0.25">
      <c r="A378" s="35" t="s">
        <v>64</v>
      </c>
      <c r="B378" s="35" t="s">
        <v>65</v>
      </c>
      <c r="C378" s="35" t="s">
        <v>242</v>
      </c>
      <c r="D378" s="35" t="str">
        <f>VLOOKUP(C378,'Коды программ'!$A$2:$B$578,2,FALSE)</f>
        <v>Слесарь-электрик по ремонту электрооборудования подвижного состава (электровозов, электропоездов)</v>
      </c>
      <c r="E378" s="35" t="s">
        <v>34</v>
      </c>
      <c r="F378" s="35" t="s">
        <v>73</v>
      </c>
      <c r="G378" s="35" t="str">
        <f t="shared" si="34"/>
        <v>23.01.1105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0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5">
        <v>0</v>
      </c>
      <c r="AD378" s="35">
        <v>0</v>
      </c>
      <c r="AE378" s="35">
        <v>0</v>
      </c>
      <c r="AF378" s="35">
        <v>0</v>
      </c>
      <c r="AG378" s="35">
        <v>0</v>
      </c>
      <c r="AH378" s="35"/>
      <c r="AI378" s="36" t="str">
        <f t="shared" si="35"/>
        <v>проверка пройдена</v>
      </c>
    </row>
    <row r="379" spans="1:35" x14ac:dyDescent="0.25">
      <c r="A379" s="35" t="s">
        <v>64</v>
      </c>
      <c r="B379" s="35" t="s">
        <v>65</v>
      </c>
      <c r="C379" s="35" t="s">
        <v>74</v>
      </c>
      <c r="D379" s="35" t="str">
        <f>VLOOKUP(C379,'Коды программ'!$A$2:$B$578,2,FALSE)</f>
        <v>Мастер по ремонту и обслуживанию автомобилей</v>
      </c>
      <c r="E379" s="35" t="s">
        <v>30</v>
      </c>
      <c r="F379" s="35" t="s">
        <v>68</v>
      </c>
      <c r="G379" s="35" t="str">
        <f t="shared" si="34"/>
        <v>23.01.1701</v>
      </c>
      <c r="H379" s="35">
        <v>42</v>
      </c>
      <c r="I379" s="35">
        <v>2</v>
      </c>
      <c r="J379" s="35">
        <v>0</v>
      </c>
      <c r="K379" s="35">
        <v>0</v>
      </c>
      <c r="L379" s="35">
        <v>0</v>
      </c>
      <c r="M379" s="35">
        <v>0</v>
      </c>
      <c r="N379" s="35">
        <v>3</v>
      </c>
      <c r="O379" s="35">
        <v>27</v>
      </c>
      <c r="P379" s="35">
        <v>6</v>
      </c>
      <c r="Q379" s="35">
        <v>0</v>
      </c>
      <c r="R379" s="35">
        <v>4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5">
        <v>0</v>
      </c>
      <c r="AD379" s="35">
        <v>0</v>
      </c>
      <c r="AE379" s="35">
        <v>0</v>
      </c>
      <c r="AF379" s="35">
        <v>0</v>
      </c>
      <c r="AG379" s="35">
        <v>0</v>
      </c>
      <c r="AH379" s="35" t="s">
        <v>69</v>
      </c>
      <c r="AI379" s="36" t="str">
        <f t="shared" si="35"/>
        <v>проверка пройдена</v>
      </c>
    </row>
    <row r="380" spans="1:35" hidden="1" x14ac:dyDescent="0.25">
      <c r="A380" s="35" t="s">
        <v>64</v>
      </c>
      <c r="B380" s="35" t="s">
        <v>65</v>
      </c>
      <c r="C380" s="35" t="s">
        <v>74</v>
      </c>
      <c r="D380" s="35" t="str">
        <f>VLOOKUP(C380,'Коды программ'!$A$2:$B$578,2,FALSE)</f>
        <v>Мастер по ремонту и обслуживанию автомобилей</v>
      </c>
      <c r="E380" s="35" t="s">
        <v>31</v>
      </c>
      <c r="F380" s="35" t="s">
        <v>70</v>
      </c>
      <c r="G380" s="35" t="str">
        <f t="shared" si="34"/>
        <v>23.01.1702</v>
      </c>
      <c r="H380" s="35">
        <v>0</v>
      </c>
      <c r="I380" s="35">
        <v>0</v>
      </c>
      <c r="J380" s="35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5">
        <v>0</v>
      </c>
      <c r="R380" s="35">
        <v>0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5">
        <v>0</v>
      </c>
      <c r="AD380" s="35">
        <v>0</v>
      </c>
      <c r="AE380" s="35">
        <v>0</v>
      </c>
      <c r="AF380" s="35">
        <v>0</v>
      </c>
      <c r="AG380" s="35">
        <v>0</v>
      </c>
      <c r="AH380" s="35"/>
      <c r="AI380" s="36" t="str">
        <f t="shared" si="35"/>
        <v>проверка пройдена</v>
      </c>
    </row>
    <row r="381" spans="1:35" hidden="1" x14ac:dyDescent="0.25">
      <c r="A381" s="35" t="s">
        <v>64</v>
      </c>
      <c r="B381" s="35" t="s">
        <v>65</v>
      </c>
      <c r="C381" s="35" t="s">
        <v>74</v>
      </c>
      <c r="D381" s="35" t="str">
        <f>VLOOKUP(C381,'Коды программ'!$A$2:$B$578,2,FALSE)</f>
        <v>Мастер по ремонту и обслуживанию автомобилей</v>
      </c>
      <c r="E381" s="35" t="s">
        <v>32</v>
      </c>
      <c r="F381" s="35" t="s">
        <v>71</v>
      </c>
      <c r="G381" s="35" t="str">
        <f t="shared" si="34"/>
        <v>23.01.1703</v>
      </c>
      <c r="H381" s="35">
        <v>0</v>
      </c>
      <c r="I381" s="35">
        <v>0</v>
      </c>
      <c r="J381" s="35">
        <v>0</v>
      </c>
      <c r="K381" s="35">
        <v>0</v>
      </c>
      <c r="L381" s="35">
        <v>0</v>
      </c>
      <c r="M381" s="35">
        <v>0</v>
      </c>
      <c r="N381" s="35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35">
        <v>0</v>
      </c>
      <c r="AH381" s="35"/>
      <c r="AI381" s="36" t="str">
        <f t="shared" si="35"/>
        <v>проверка пройдена</v>
      </c>
    </row>
    <row r="382" spans="1:35" hidden="1" x14ac:dyDescent="0.25">
      <c r="A382" s="35" t="s">
        <v>64</v>
      </c>
      <c r="B382" s="35" t="s">
        <v>65</v>
      </c>
      <c r="C382" s="35" t="s">
        <v>74</v>
      </c>
      <c r="D382" s="35" t="str">
        <f>VLOOKUP(C382,'Коды программ'!$A$2:$B$578,2,FALSE)</f>
        <v>Мастер по ремонту и обслуживанию автомобилей</v>
      </c>
      <c r="E382" s="35" t="s">
        <v>33</v>
      </c>
      <c r="F382" s="35" t="s">
        <v>72</v>
      </c>
      <c r="G382" s="35" t="str">
        <f t="shared" si="34"/>
        <v>23.01.1704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0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5">
        <v>0</v>
      </c>
      <c r="AD382" s="35">
        <v>0</v>
      </c>
      <c r="AE382" s="35">
        <v>0</v>
      </c>
      <c r="AF382" s="35">
        <v>0</v>
      </c>
      <c r="AG382" s="35">
        <v>0</v>
      </c>
      <c r="AH382" s="35"/>
      <c r="AI382" s="36" t="str">
        <f t="shared" si="35"/>
        <v>проверка пройдена</v>
      </c>
    </row>
    <row r="383" spans="1:35" hidden="1" x14ac:dyDescent="0.25">
      <c r="A383" s="35" t="s">
        <v>64</v>
      </c>
      <c r="B383" s="35" t="s">
        <v>65</v>
      </c>
      <c r="C383" s="35" t="s">
        <v>74</v>
      </c>
      <c r="D383" s="35" t="str">
        <f>VLOOKUP(C383,'Коды программ'!$A$2:$B$578,2,FALSE)</f>
        <v>Мастер по ремонту и обслуживанию автомобилей</v>
      </c>
      <c r="E383" s="35" t="s">
        <v>34</v>
      </c>
      <c r="F383" s="35" t="s">
        <v>73</v>
      </c>
      <c r="G383" s="35" t="str">
        <f t="shared" si="34"/>
        <v>23.01.1705</v>
      </c>
      <c r="H383" s="35">
        <v>0</v>
      </c>
      <c r="I383" s="35">
        <v>0</v>
      </c>
      <c r="J383" s="35">
        <v>0</v>
      </c>
      <c r="K383" s="35">
        <v>0</v>
      </c>
      <c r="L383" s="35">
        <v>0</v>
      </c>
      <c r="M383" s="35">
        <v>0</v>
      </c>
      <c r="N383" s="35">
        <v>0</v>
      </c>
      <c r="O383" s="35">
        <v>0</v>
      </c>
      <c r="P383" s="35">
        <v>0</v>
      </c>
      <c r="Q383" s="35">
        <v>0</v>
      </c>
      <c r="R383" s="35">
        <v>0</v>
      </c>
      <c r="S383" s="35">
        <v>0</v>
      </c>
      <c r="T383" s="35">
        <v>0</v>
      </c>
      <c r="U383" s="35">
        <v>0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5">
        <v>0</v>
      </c>
      <c r="AD383" s="35">
        <v>0</v>
      </c>
      <c r="AE383" s="35">
        <v>0</v>
      </c>
      <c r="AF383" s="35">
        <v>0</v>
      </c>
      <c r="AG383" s="35">
        <v>0</v>
      </c>
      <c r="AH383" s="35"/>
      <c r="AI383" s="36" t="str">
        <f t="shared" si="35"/>
        <v>проверка пройдена</v>
      </c>
    </row>
    <row r="384" spans="1:35" x14ac:dyDescent="0.25">
      <c r="A384" s="35" t="s">
        <v>64</v>
      </c>
      <c r="B384" s="35" t="s">
        <v>65</v>
      </c>
      <c r="C384" s="35" t="s">
        <v>76</v>
      </c>
      <c r="D384" s="35" t="str">
        <f>VLOOKUP(C384,'Коды программ'!$A$2:$B$578,2,FALSE)</f>
        <v>Организация перевозок и управление на транспорте (по видам)</v>
      </c>
      <c r="E384" s="35" t="s">
        <v>30</v>
      </c>
      <c r="F384" s="35" t="s">
        <v>68</v>
      </c>
      <c r="G384" s="35" t="str">
        <f t="shared" si="34"/>
        <v>23.02.0101</v>
      </c>
      <c r="H384" s="35">
        <v>262</v>
      </c>
      <c r="I384" s="35">
        <v>146</v>
      </c>
      <c r="J384" s="35">
        <v>98</v>
      </c>
      <c r="K384" s="35">
        <v>54</v>
      </c>
      <c r="L384" s="35">
        <v>9</v>
      </c>
      <c r="M384" s="35">
        <v>11</v>
      </c>
      <c r="N384" s="35">
        <v>11</v>
      </c>
      <c r="O384" s="35">
        <v>34</v>
      </c>
      <c r="P384" s="35">
        <v>5</v>
      </c>
      <c r="Q384" s="35">
        <v>7</v>
      </c>
      <c r="R384" s="35">
        <v>2</v>
      </c>
      <c r="S384" s="35">
        <v>2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11</v>
      </c>
      <c r="AC384" s="35">
        <v>0</v>
      </c>
      <c r="AD384" s="35">
        <v>0</v>
      </c>
      <c r="AE384" s="35">
        <v>24</v>
      </c>
      <c r="AF384" s="35">
        <v>0</v>
      </c>
      <c r="AG384" s="35">
        <v>0</v>
      </c>
      <c r="AH384" s="35" t="s">
        <v>69</v>
      </c>
      <c r="AI384" s="36" t="str">
        <f t="shared" si="35"/>
        <v>проверка пройдена</v>
      </c>
    </row>
    <row r="385" spans="1:35" hidden="1" x14ac:dyDescent="0.25">
      <c r="A385" s="35" t="s">
        <v>64</v>
      </c>
      <c r="B385" s="35" t="s">
        <v>65</v>
      </c>
      <c r="C385" s="35" t="s">
        <v>76</v>
      </c>
      <c r="D385" s="35" t="str">
        <f>VLOOKUP(C385,'Коды программ'!$A$2:$B$578,2,FALSE)</f>
        <v>Организация перевозок и управление на транспорте (по видам)</v>
      </c>
      <c r="E385" s="35" t="s">
        <v>31</v>
      </c>
      <c r="F385" s="35" t="s">
        <v>70</v>
      </c>
      <c r="G385" s="35" t="str">
        <f t="shared" si="34"/>
        <v>23.02.0102</v>
      </c>
      <c r="H385" s="35">
        <v>0</v>
      </c>
      <c r="I385" s="35">
        <v>0</v>
      </c>
      <c r="J385" s="35">
        <v>0</v>
      </c>
      <c r="K385" s="35">
        <v>0</v>
      </c>
      <c r="L385" s="35">
        <v>0</v>
      </c>
      <c r="M385" s="35">
        <v>0</v>
      </c>
      <c r="N385" s="35">
        <v>0</v>
      </c>
      <c r="O385" s="35">
        <v>0</v>
      </c>
      <c r="P385" s="35">
        <v>0</v>
      </c>
      <c r="Q385" s="35">
        <v>0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5">
        <v>0</v>
      </c>
      <c r="AD385" s="35">
        <v>0</v>
      </c>
      <c r="AE385" s="35">
        <v>0</v>
      </c>
      <c r="AF385" s="35">
        <v>0</v>
      </c>
      <c r="AG385" s="35">
        <v>0</v>
      </c>
      <c r="AH385" s="35"/>
      <c r="AI385" s="36" t="str">
        <f t="shared" si="35"/>
        <v>проверка пройдена</v>
      </c>
    </row>
    <row r="386" spans="1:35" hidden="1" x14ac:dyDescent="0.25">
      <c r="A386" s="35" t="s">
        <v>64</v>
      </c>
      <c r="B386" s="35" t="s">
        <v>65</v>
      </c>
      <c r="C386" s="35" t="s">
        <v>76</v>
      </c>
      <c r="D386" s="35" t="str">
        <f>VLOOKUP(C386,'Коды программ'!$A$2:$B$578,2,FALSE)</f>
        <v>Организация перевозок и управление на транспорте (по видам)</v>
      </c>
      <c r="E386" s="35" t="s">
        <v>32</v>
      </c>
      <c r="F386" s="35" t="s">
        <v>71</v>
      </c>
      <c r="G386" s="35" t="str">
        <f t="shared" si="34"/>
        <v>23.02.0103</v>
      </c>
      <c r="H386" s="35">
        <v>0</v>
      </c>
      <c r="I386" s="35">
        <v>0</v>
      </c>
      <c r="J386" s="35">
        <v>0</v>
      </c>
      <c r="K386" s="35">
        <v>0</v>
      </c>
      <c r="L386" s="35">
        <v>0</v>
      </c>
      <c r="M386" s="35">
        <v>0</v>
      </c>
      <c r="N386" s="35">
        <v>0</v>
      </c>
      <c r="O386" s="35">
        <v>0</v>
      </c>
      <c r="P386" s="35">
        <v>0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5">
        <v>0</v>
      </c>
      <c r="AD386" s="35">
        <v>0</v>
      </c>
      <c r="AE386" s="35">
        <v>0</v>
      </c>
      <c r="AF386" s="35">
        <v>0</v>
      </c>
      <c r="AG386" s="35">
        <v>0</v>
      </c>
      <c r="AH386" s="35"/>
      <c r="AI386" s="36" t="str">
        <f t="shared" si="35"/>
        <v>проверка пройдена</v>
      </c>
    </row>
    <row r="387" spans="1:35" hidden="1" x14ac:dyDescent="0.25">
      <c r="A387" s="35" t="s">
        <v>64</v>
      </c>
      <c r="B387" s="35" t="s">
        <v>65</v>
      </c>
      <c r="C387" s="35" t="s">
        <v>76</v>
      </c>
      <c r="D387" s="35" t="str">
        <f>VLOOKUP(C387,'Коды программ'!$A$2:$B$578,2,FALSE)</f>
        <v>Организация перевозок и управление на транспорте (по видам)</v>
      </c>
      <c r="E387" s="35" t="s">
        <v>33</v>
      </c>
      <c r="F387" s="35" t="s">
        <v>72</v>
      </c>
      <c r="G387" s="35" t="str">
        <f t="shared" si="34"/>
        <v>23.02.0104</v>
      </c>
      <c r="H387" s="35">
        <v>1</v>
      </c>
      <c r="I387" s="35">
        <v>0</v>
      </c>
      <c r="J387" s="35">
        <v>0</v>
      </c>
      <c r="K387" s="35">
        <v>0</v>
      </c>
      <c r="L387" s="35">
        <v>0</v>
      </c>
      <c r="M387" s="35">
        <v>0</v>
      </c>
      <c r="N387" s="35">
        <v>1</v>
      </c>
      <c r="O387" s="35">
        <v>0</v>
      </c>
      <c r="P387" s="35">
        <v>0</v>
      </c>
      <c r="Q387" s="35">
        <v>0</v>
      </c>
      <c r="R387" s="35">
        <v>0</v>
      </c>
      <c r="S387" s="35">
        <v>0</v>
      </c>
      <c r="T387" s="35">
        <v>0</v>
      </c>
      <c r="U387" s="35">
        <v>0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5">
        <v>0</v>
      </c>
      <c r="AD387" s="35">
        <v>0</v>
      </c>
      <c r="AE387" s="35">
        <v>0</v>
      </c>
      <c r="AF387" s="35">
        <v>0</v>
      </c>
      <c r="AG387" s="35">
        <v>0</v>
      </c>
      <c r="AH387" s="35"/>
      <c r="AI387" s="36" t="str">
        <f t="shared" si="35"/>
        <v>проверка пройдена</v>
      </c>
    </row>
    <row r="388" spans="1:35" hidden="1" x14ac:dyDescent="0.25">
      <c r="A388" s="35" t="s">
        <v>64</v>
      </c>
      <c r="B388" s="35" t="s">
        <v>65</v>
      </c>
      <c r="C388" s="35" t="s">
        <v>76</v>
      </c>
      <c r="D388" s="35" t="str">
        <f>VLOOKUP(C388,'Коды программ'!$A$2:$B$578,2,FALSE)</f>
        <v>Организация перевозок и управление на транспорте (по видам)</v>
      </c>
      <c r="E388" s="35" t="s">
        <v>34</v>
      </c>
      <c r="F388" s="35" t="s">
        <v>73</v>
      </c>
      <c r="G388" s="35" t="str">
        <f t="shared" si="34"/>
        <v>23.02.0105</v>
      </c>
      <c r="H388" s="35">
        <v>0</v>
      </c>
      <c r="I388" s="35">
        <v>0</v>
      </c>
      <c r="J388" s="35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">
        <v>0</v>
      </c>
      <c r="R388" s="35">
        <v>0</v>
      </c>
      <c r="S388" s="35">
        <v>0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5">
        <v>0</v>
      </c>
      <c r="AD388" s="35">
        <v>0</v>
      </c>
      <c r="AE388" s="35">
        <v>0</v>
      </c>
      <c r="AF388" s="35">
        <v>0</v>
      </c>
      <c r="AG388" s="35">
        <v>0</v>
      </c>
      <c r="AH388" s="35"/>
      <c r="AI388" s="36" t="str">
        <f t="shared" si="35"/>
        <v>проверка пройдена</v>
      </c>
    </row>
    <row r="389" spans="1:35" x14ac:dyDescent="0.25">
      <c r="A389" s="35" t="s">
        <v>64</v>
      </c>
      <c r="B389" s="35" t="s">
        <v>65</v>
      </c>
      <c r="C389" s="35" t="s">
        <v>194</v>
      </c>
      <c r="D389" s="35" t="str">
        <f>VLOOKUP(C389,'Коды программ'!$A$2:$B$578,2,FALSE)</f>
        <v>Техническое обслуживание и ремонт автомобильного транспорта</v>
      </c>
      <c r="E389" s="35" t="s">
        <v>30</v>
      </c>
      <c r="F389" s="35" t="s">
        <v>68</v>
      </c>
      <c r="G389" s="35" t="str">
        <f t="shared" si="34"/>
        <v>23.02.0301</v>
      </c>
      <c r="H389" s="35">
        <v>378</v>
      </c>
      <c r="I389" s="35">
        <v>160</v>
      </c>
      <c r="J389" s="35">
        <v>113</v>
      </c>
      <c r="K389" s="35">
        <v>44</v>
      </c>
      <c r="L389" s="35">
        <v>2</v>
      </c>
      <c r="M389" s="35">
        <v>7</v>
      </c>
      <c r="N389" s="35">
        <v>42</v>
      </c>
      <c r="O389" s="35">
        <v>131</v>
      </c>
      <c r="P389" s="35">
        <v>2</v>
      </c>
      <c r="Q389" s="35">
        <v>1</v>
      </c>
      <c r="R389" s="35">
        <v>3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3</v>
      </c>
      <c r="Y389" s="35">
        <v>0</v>
      </c>
      <c r="Z389" s="35">
        <v>0</v>
      </c>
      <c r="AA389" s="35">
        <v>0</v>
      </c>
      <c r="AB389" s="35">
        <v>13</v>
      </c>
      <c r="AC389" s="35">
        <v>0</v>
      </c>
      <c r="AD389" s="35">
        <v>0</v>
      </c>
      <c r="AE389" s="35">
        <v>14</v>
      </c>
      <c r="AF389" s="35">
        <v>0</v>
      </c>
      <c r="AG389" s="35">
        <v>0</v>
      </c>
      <c r="AH389" s="35" t="s">
        <v>193</v>
      </c>
      <c r="AI389" s="36" t="str">
        <f t="shared" si="35"/>
        <v>проверка пройдена</v>
      </c>
    </row>
    <row r="390" spans="1:35" hidden="1" x14ac:dyDescent="0.25">
      <c r="A390" s="35" t="s">
        <v>64</v>
      </c>
      <c r="B390" s="35" t="s">
        <v>65</v>
      </c>
      <c r="C390" s="35" t="s">
        <v>194</v>
      </c>
      <c r="D390" s="35" t="str">
        <f>VLOOKUP(C390,'Коды программ'!$A$2:$B$578,2,FALSE)</f>
        <v>Техническое обслуживание и ремонт автомобильного транспорта</v>
      </c>
      <c r="E390" s="35" t="s">
        <v>31</v>
      </c>
      <c r="F390" s="35" t="s">
        <v>70</v>
      </c>
      <c r="G390" s="35" t="str">
        <f t="shared" si="34"/>
        <v>23.02.0302</v>
      </c>
      <c r="H390" s="35">
        <v>0</v>
      </c>
      <c r="I390" s="35">
        <v>0</v>
      </c>
      <c r="J390" s="35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5">
        <v>0</v>
      </c>
      <c r="AD390" s="35">
        <v>0</v>
      </c>
      <c r="AE390" s="35">
        <v>0</v>
      </c>
      <c r="AF390" s="35">
        <v>0</v>
      </c>
      <c r="AG390" s="35">
        <v>0</v>
      </c>
      <c r="AH390" s="35"/>
      <c r="AI390" s="36" t="str">
        <f t="shared" si="35"/>
        <v>проверка пройдена</v>
      </c>
    </row>
    <row r="391" spans="1:35" hidden="1" x14ac:dyDescent="0.25">
      <c r="A391" s="35" t="s">
        <v>64</v>
      </c>
      <c r="B391" s="35" t="s">
        <v>65</v>
      </c>
      <c r="C391" s="35" t="s">
        <v>194</v>
      </c>
      <c r="D391" s="35" t="str">
        <f>VLOOKUP(C391,'Коды программ'!$A$2:$B$578,2,FALSE)</f>
        <v>Техническое обслуживание и ремонт автомобильного транспорта</v>
      </c>
      <c r="E391" s="35" t="s">
        <v>32</v>
      </c>
      <c r="F391" s="35" t="s">
        <v>71</v>
      </c>
      <c r="G391" s="35" t="str">
        <f t="shared" si="34"/>
        <v>23.02.0303</v>
      </c>
      <c r="H391" s="35">
        <v>0</v>
      </c>
      <c r="I391" s="35">
        <v>0</v>
      </c>
      <c r="J391" s="35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5">
        <v>0</v>
      </c>
      <c r="AD391" s="35">
        <v>0</v>
      </c>
      <c r="AE391" s="35">
        <v>0</v>
      </c>
      <c r="AF391" s="35">
        <v>0</v>
      </c>
      <c r="AG391" s="35">
        <v>0</v>
      </c>
      <c r="AH391" s="35"/>
      <c r="AI391" s="36" t="str">
        <f t="shared" si="35"/>
        <v>проверка пройдена</v>
      </c>
    </row>
    <row r="392" spans="1:35" hidden="1" x14ac:dyDescent="0.25">
      <c r="A392" s="35" t="s">
        <v>64</v>
      </c>
      <c r="B392" s="35" t="s">
        <v>65</v>
      </c>
      <c r="C392" s="35" t="s">
        <v>194</v>
      </c>
      <c r="D392" s="35" t="str">
        <f>VLOOKUP(C392,'Коды программ'!$A$2:$B$578,2,FALSE)</f>
        <v>Техническое обслуживание и ремонт автомобильного транспорта</v>
      </c>
      <c r="E392" s="35" t="s">
        <v>33</v>
      </c>
      <c r="F392" s="35" t="s">
        <v>72</v>
      </c>
      <c r="G392" s="35" t="str">
        <f t="shared" si="34"/>
        <v>23.02.0304</v>
      </c>
      <c r="H392" s="35">
        <v>1</v>
      </c>
      <c r="I392" s="35">
        <v>1</v>
      </c>
      <c r="J392" s="35">
        <v>1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35">
        <v>0</v>
      </c>
      <c r="X392" s="35">
        <v>0</v>
      </c>
      <c r="Y392" s="35">
        <v>0</v>
      </c>
      <c r="Z392" s="35">
        <v>0</v>
      </c>
      <c r="AA392" s="35">
        <v>0</v>
      </c>
      <c r="AB392" s="35">
        <v>0</v>
      </c>
      <c r="AC392" s="35">
        <v>0</v>
      </c>
      <c r="AD392" s="35">
        <v>0</v>
      </c>
      <c r="AE392" s="35">
        <v>0</v>
      </c>
      <c r="AF392" s="35">
        <v>0</v>
      </c>
      <c r="AG392" s="35">
        <v>0</v>
      </c>
      <c r="AH392" s="35"/>
      <c r="AI392" s="36" t="str">
        <f t="shared" si="35"/>
        <v>проверка пройдена</v>
      </c>
    </row>
    <row r="393" spans="1:35" hidden="1" x14ac:dyDescent="0.25">
      <c r="A393" s="35" t="s">
        <v>64</v>
      </c>
      <c r="B393" s="35" t="s">
        <v>65</v>
      </c>
      <c r="C393" s="35" t="s">
        <v>194</v>
      </c>
      <c r="D393" s="35" t="str">
        <f>VLOOKUP(C393,'Коды программ'!$A$2:$B$578,2,FALSE)</f>
        <v>Техническое обслуживание и ремонт автомобильного транспорта</v>
      </c>
      <c r="E393" s="35" t="s">
        <v>34</v>
      </c>
      <c r="F393" s="35" t="s">
        <v>73</v>
      </c>
      <c r="G393" s="35" t="str">
        <f t="shared" si="34"/>
        <v>23.02.0305</v>
      </c>
      <c r="H393" s="35">
        <v>0</v>
      </c>
      <c r="I393" s="35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5">
        <v>0</v>
      </c>
      <c r="AD393" s="35">
        <v>0</v>
      </c>
      <c r="AE393" s="35">
        <v>0</v>
      </c>
      <c r="AF393" s="35">
        <v>0</v>
      </c>
      <c r="AG393" s="35">
        <v>0</v>
      </c>
      <c r="AH393" s="35"/>
      <c r="AI393" s="36" t="str">
        <f t="shared" si="35"/>
        <v>проверка пройдена</v>
      </c>
    </row>
    <row r="394" spans="1:35" x14ac:dyDescent="0.25">
      <c r="A394" s="35" t="s">
        <v>64</v>
      </c>
      <c r="B394" s="35" t="s">
        <v>65</v>
      </c>
      <c r="C394" s="35" t="s">
        <v>220</v>
      </c>
      <c r="D394" s="35" t="str">
        <f>VLOOKUP(C394,'Коды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E394" s="35" t="s">
        <v>30</v>
      </c>
      <c r="F394" s="35" t="s">
        <v>68</v>
      </c>
      <c r="G394" s="35" t="str">
        <f t="shared" ref="G394:G415" si="36">CONCATENATE(C394,E394)</f>
        <v>23.02.0401</v>
      </c>
      <c r="H394" s="35">
        <v>44</v>
      </c>
      <c r="I394" s="35">
        <v>7</v>
      </c>
      <c r="J394" s="35">
        <v>6</v>
      </c>
      <c r="K394" s="35">
        <v>2</v>
      </c>
      <c r="L394" s="35">
        <v>0</v>
      </c>
      <c r="M394" s="35">
        <v>7</v>
      </c>
      <c r="N394" s="35">
        <v>9</v>
      </c>
      <c r="O394" s="35">
        <v>21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5">
        <v>0</v>
      </c>
      <c r="AD394" s="35">
        <v>0</v>
      </c>
      <c r="AE394" s="35">
        <v>0</v>
      </c>
      <c r="AF394" s="35">
        <v>0</v>
      </c>
      <c r="AG394" s="35">
        <v>0</v>
      </c>
      <c r="AH394" s="35" t="s">
        <v>278</v>
      </c>
      <c r="AI394" s="36" t="str">
        <f t="shared" ref="AI394:AI415" si="37">IF(H394=I394+L394+M394+N394+O394+P394+Q394+R394+S394+T394+U394+V394+W394+X394+Y394+Z394+AA394+AB394+AC394+AD394+AE394+AF394+AG394,"проверка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395" spans="1:35" hidden="1" x14ac:dyDescent="0.25">
      <c r="A395" s="35" t="s">
        <v>64</v>
      </c>
      <c r="B395" s="35" t="s">
        <v>65</v>
      </c>
      <c r="C395" s="35" t="s">
        <v>220</v>
      </c>
      <c r="D395" s="35" t="str">
        <f>VLOOKUP(C395,'Коды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E395" s="35" t="s">
        <v>31</v>
      </c>
      <c r="F395" s="35" t="s">
        <v>70</v>
      </c>
      <c r="G395" s="35" t="str">
        <f t="shared" si="36"/>
        <v>23.02.0402</v>
      </c>
      <c r="H395" s="35">
        <v>0</v>
      </c>
      <c r="I395" s="35">
        <v>0</v>
      </c>
      <c r="J395" s="35">
        <v>0</v>
      </c>
      <c r="K395" s="35">
        <v>0</v>
      </c>
      <c r="L395" s="35">
        <v>0</v>
      </c>
      <c r="M395" s="35">
        <v>0</v>
      </c>
      <c r="N395" s="35">
        <v>0</v>
      </c>
      <c r="O395" s="35">
        <v>0</v>
      </c>
      <c r="P395" s="35">
        <v>0</v>
      </c>
      <c r="Q395" s="35">
        <v>0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5">
        <v>0</v>
      </c>
      <c r="AD395" s="35">
        <v>0</v>
      </c>
      <c r="AE395" s="35">
        <v>0</v>
      </c>
      <c r="AF395" s="35">
        <v>0</v>
      </c>
      <c r="AG395" s="35">
        <v>0</v>
      </c>
      <c r="AH395" s="35"/>
      <c r="AI395" s="36" t="str">
        <f t="shared" si="37"/>
        <v>проверка пройдена</v>
      </c>
    </row>
    <row r="396" spans="1:35" hidden="1" x14ac:dyDescent="0.25">
      <c r="A396" s="35" t="s">
        <v>64</v>
      </c>
      <c r="B396" s="35" t="s">
        <v>65</v>
      </c>
      <c r="C396" s="35" t="s">
        <v>220</v>
      </c>
      <c r="D396" s="35" t="str">
        <f>VLOOKUP(C396,'Коды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E396" s="35" t="s">
        <v>32</v>
      </c>
      <c r="F396" s="35" t="s">
        <v>71</v>
      </c>
      <c r="G396" s="35" t="str">
        <f t="shared" si="36"/>
        <v>23.02.0403</v>
      </c>
      <c r="H396" s="35">
        <v>0</v>
      </c>
      <c r="I396" s="35">
        <v>0</v>
      </c>
      <c r="J396" s="35">
        <v>0</v>
      </c>
      <c r="K396" s="35">
        <v>0</v>
      </c>
      <c r="L396" s="35">
        <v>0</v>
      </c>
      <c r="M396" s="35">
        <v>0</v>
      </c>
      <c r="N396" s="35">
        <v>0</v>
      </c>
      <c r="O396" s="35">
        <v>0</v>
      </c>
      <c r="P396" s="35">
        <v>0</v>
      </c>
      <c r="Q396" s="35">
        <v>0</v>
      </c>
      <c r="R396" s="35">
        <v>0</v>
      </c>
      <c r="S396" s="35">
        <v>0</v>
      </c>
      <c r="T396" s="35">
        <v>0</v>
      </c>
      <c r="U396" s="35">
        <v>0</v>
      </c>
      <c r="V396" s="35">
        <v>0</v>
      </c>
      <c r="W396" s="35">
        <v>0</v>
      </c>
      <c r="X396" s="35">
        <v>0</v>
      </c>
      <c r="Y396" s="35">
        <v>0</v>
      </c>
      <c r="Z396" s="35">
        <v>0</v>
      </c>
      <c r="AA396" s="35">
        <v>0</v>
      </c>
      <c r="AB396" s="35">
        <v>0</v>
      </c>
      <c r="AC396" s="35">
        <v>0</v>
      </c>
      <c r="AD396" s="35">
        <v>0</v>
      </c>
      <c r="AE396" s="35">
        <v>0</v>
      </c>
      <c r="AF396" s="35">
        <v>0</v>
      </c>
      <c r="AG396" s="35">
        <v>0</v>
      </c>
      <c r="AH396" s="35"/>
      <c r="AI396" s="36" t="str">
        <f t="shared" si="37"/>
        <v>проверка пройдена</v>
      </c>
    </row>
    <row r="397" spans="1:35" hidden="1" x14ac:dyDescent="0.25">
      <c r="A397" s="35" t="s">
        <v>64</v>
      </c>
      <c r="B397" s="35" t="s">
        <v>65</v>
      </c>
      <c r="C397" s="35" t="s">
        <v>220</v>
      </c>
      <c r="D397" s="35" t="str">
        <f>VLOOKUP(C397,'Коды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E397" s="35" t="s">
        <v>33</v>
      </c>
      <c r="F397" s="35" t="s">
        <v>72</v>
      </c>
      <c r="G397" s="35" t="str">
        <f t="shared" si="36"/>
        <v>23.02.0404</v>
      </c>
      <c r="H397" s="35">
        <v>0</v>
      </c>
      <c r="I397" s="35">
        <v>0</v>
      </c>
      <c r="J397" s="35">
        <v>0</v>
      </c>
      <c r="K397" s="35">
        <v>0</v>
      </c>
      <c r="L397" s="35">
        <v>0</v>
      </c>
      <c r="M397" s="35">
        <v>0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5">
        <v>0</v>
      </c>
      <c r="AD397" s="35">
        <v>0</v>
      </c>
      <c r="AE397" s="35">
        <v>0</v>
      </c>
      <c r="AF397" s="35">
        <v>0</v>
      </c>
      <c r="AG397" s="35">
        <v>0</v>
      </c>
      <c r="AH397" s="35"/>
      <c r="AI397" s="36" t="str">
        <f t="shared" si="37"/>
        <v>проверка пройдена</v>
      </c>
    </row>
    <row r="398" spans="1:35" hidden="1" x14ac:dyDescent="0.25">
      <c r="A398" s="35" t="s">
        <v>64</v>
      </c>
      <c r="B398" s="35" t="s">
        <v>65</v>
      </c>
      <c r="C398" s="35" t="s">
        <v>220</v>
      </c>
      <c r="D398" s="35" t="str">
        <f>VLOOKUP(C398,'Коды программ'!$A$2:$B$578,2,FALSE)</f>
        <v>Техническая эксплуатация подъемно-транспортных, строительных, дорожных машин и оборудования (по отраслям)</v>
      </c>
      <c r="E398" s="35" t="s">
        <v>34</v>
      </c>
      <c r="F398" s="35" t="s">
        <v>73</v>
      </c>
      <c r="G398" s="35" t="str">
        <f t="shared" si="36"/>
        <v>23.02.0405</v>
      </c>
      <c r="H398" s="35">
        <v>0</v>
      </c>
      <c r="I398" s="35">
        <v>0</v>
      </c>
      <c r="J398" s="35">
        <v>0</v>
      </c>
      <c r="K398" s="35">
        <v>0</v>
      </c>
      <c r="L398" s="35">
        <v>0</v>
      </c>
      <c r="M398" s="35">
        <v>0</v>
      </c>
      <c r="N398" s="35">
        <v>0</v>
      </c>
      <c r="O398" s="35">
        <v>0</v>
      </c>
      <c r="P398" s="35">
        <v>0</v>
      </c>
      <c r="Q398" s="35">
        <v>0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5">
        <v>0</v>
      </c>
      <c r="AD398" s="35">
        <v>0</v>
      </c>
      <c r="AE398" s="35">
        <v>0</v>
      </c>
      <c r="AF398" s="35">
        <v>0</v>
      </c>
      <c r="AG398" s="35">
        <v>0</v>
      </c>
      <c r="AH398" s="35"/>
      <c r="AI398" s="36" t="str">
        <f t="shared" si="37"/>
        <v>проверка пройдена</v>
      </c>
    </row>
    <row r="399" spans="1:35" x14ac:dyDescent="0.25">
      <c r="A399" s="35" t="s">
        <v>64</v>
      </c>
      <c r="B399" s="35" t="s">
        <v>65</v>
      </c>
      <c r="C399" s="35" t="s">
        <v>285</v>
      </c>
      <c r="D399" s="35" t="str">
        <f>VLOOKUP(C399,'Коды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399" s="35" t="s">
        <v>30</v>
      </c>
      <c r="F399" s="35" t="s">
        <v>68</v>
      </c>
      <c r="G399" s="35" t="str">
        <f t="shared" si="36"/>
        <v>23.02.0501</v>
      </c>
      <c r="H399" s="35">
        <v>9</v>
      </c>
      <c r="I399" s="35">
        <v>3</v>
      </c>
      <c r="J399" s="35">
        <v>3</v>
      </c>
      <c r="K399" s="35">
        <v>0</v>
      </c>
      <c r="L399" s="35">
        <v>0</v>
      </c>
      <c r="M399" s="35">
        <v>0</v>
      </c>
      <c r="N399" s="35">
        <v>3</v>
      </c>
      <c r="O399" s="35">
        <v>3</v>
      </c>
      <c r="P399" s="35">
        <v>0</v>
      </c>
      <c r="Q399" s="35">
        <v>0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35">
        <v>0</v>
      </c>
      <c r="Z399" s="35">
        <v>0</v>
      </c>
      <c r="AA399" s="35">
        <v>0</v>
      </c>
      <c r="AB399" s="35">
        <v>0</v>
      </c>
      <c r="AC399" s="35">
        <v>0</v>
      </c>
      <c r="AD399" s="35">
        <v>0</v>
      </c>
      <c r="AE399" s="35">
        <v>0</v>
      </c>
      <c r="AF399" s="35">
        <v>0</v>
      </c>
      <c r="AG399" s="35">
        <v>0</v>
      </c>
      <c r="AH399" s="35" t="s">
        <v>278</v>
      </c>
      <c r="AI399" s="36" t="str">
        <f t="shared" si="37"/>
        <v>проверка пройдена</v>
      </c>
    </row>
    <row r="400" spans="1:35" hidden="1" x14ac:dyDescent="0.25">
      <c r="A400" s="35" t="s">
        <v>64</v>
      </c>
      <c r="B400" s="35" t="s">
        <v>65</v>
      </c>
      <c r="C400" s="35" t="s">
        <v>285</v>
      </c>
      <c r="D400" s="35" t="str">
        <f>VLOOKUP(C400,'Коды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400" s="35" t="s">
        <v>31</v>
      </c>
      <c r="F400" s="35" t="s">
        <v>70</v>
      </c>
      <c r="G400" s="35" t="str">
        <f t="shared" si="36"/>
        <v>23.02.0502</v>
      </c>
      <c r="H400" s="35">
        <v>0</v>
      </c>
      <c r="I400" s="35">
        <v>0</v>
      </c>
      <c r="J400" s="35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">
        <v>0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35">
        <v>0</v>
      </c>
      <c r="Z400" s="35">
        <v>0</v>
      </c>
      <c r="AA400" s="35">
        <v>0</v>
      </c>
      <c r="AB400" s="35">
        <v>0</v>
      </c>
      <c r="AC400" s="35">
        <v>0</v>
      </c>
      <c r="AD400" s="35">
        <v>0</v>
      </c>
      <c r="AE400" s="35">
        <v>0</v>
      </c>
      <c r="AF400" s="35">
        <v>0</v>
      </c>
      <c r="AG400" s="35">
        <v>0</v>
      </c>
      <c r="AH400" s="35"/>
      <c r="AI400" s="36" t="str">
        <f t="shared" si="37"/>
        <v>проверка пройдена</v>
      </c>
    </row>
    <row r="401" spans="1:35" hidden="1" x14ac:dyDescent="0.25">
      <c r="A401" s="35" t="s">
        <v>64</v>
      </c>
      <c r="B401" s="35" t="s">
        <v>65</v>
      </c>
      <c r="C401" s="35" t="s">
        <v>285</v>
      </c>
      <c r="D401" s="35" t="str">
        <f>VLOOKUP(C401,'Коды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401" s="35" t="s">
        <v>32</v>
      </c>
      <c r="F401" s="35" t="s">
        <v>71</v>
      </c>
      <c r="G401" s="35" t="str">
        <f t="shared" si="36"/>
        <v>23.02.0503</v>
      </c>
      <c r="H401" s="35">
        <v>0</v>
      </c>
      <c r="I401" s="35">
        <v>0</v>
      </c>
      <c r="J401" s="35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">
        <v>0</v>
      </c>
      <c r="R401" s="35">
        <v>0</v>
      </c>
      <c r="S401" s="35">
        <v>0</v>
      </c>
      <c r="T401" s="35">
        <v>0</v>
      </c>
      <c r="U401" s="35">
        <v>0</v>
      </c>
      <c r="V401" s="35">
        <v>0</v>
      </c>
      <c r="W401" s="35">
        <v>0</v>
      </c>
      <c r="X401" s="35">
        <v>0</v>
      </c>
      <c r="Y401" s="35">
        <v>0</v>
      </c>
      <c r="Z401" s="35">
        <v>0</v>
      </c>
      <c r="AA401" s="35">
        <v>0</v>
      </c>
      <c r="AB401" s="35">
        <v>0</v>
      </c>
      <c r="AC401" s="35">
        <v>0</v>
      </c>
      <c r="AD401" s="35">
        <v>0</v>
      </c>
      <c r="AE401" s="35">
        <v>0</v>
      </c>
      <c r="AF401" s="35">
        <v>0</v>
      </c>
      <c r="AG401" s="35">
        <v>0</v>
      </c>
      <c r="AH401" s="35"/>
      <c r="AI401" s="36" t="str">
        <f t="shared" si="37"/>
        <v>проверка пройдена</v>
      </c>
    </row>
    <row r="402" spans="1:35" hidden="1" x14ac:dyDescent="0.25">
      <c r="A402" s="35" t="s">
        <v>64</v>
      </c>
      <c r="B402" s="35" t="s">
        <v>65</v>
      </c>
      <c r="C402" s="35" t="s">
        <v>285</v>
      </c>
      <c r="D402" s="35" t="str">
        <f>VLOOKUP(C402,'Коды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402" s="35" t="s">
        <v>33</v>
      </c>
      <c r="F402" s="35" t="s">
        <v>72</v>
      </c>
      <c r="G402" s="35" t="str">
        <f t="shared" si="36"/>
        <v>23.02.0504</v>
      </c>
      <c r="H402" s="35">
        <v>0</v>
      </c>
      <c r="I402" s="35">
        <v>0</v>
      </c>
      <c r="J402" s="35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">
        <v>0</v>
      </c>
      <c r="R402" s="35">
        <v>0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35">
        <v>0</v>
      </c>
      <c r="Z402" s="35">
        <v>0</v>
      </c>
      <c r="AA402" s="35">
        <v>0</v>
      </c>
      <c r="AB402" s="35">
        <v>0</v>
      </c>
      <c r="AC402" s="35">
        <v>0</v>
      </c>
      <c r="AD402" s="35">
        <v>0</v>
      </c>
      <c r="AE402" s="35">
        <v>0</v>
      </c>
      <c r="AF402" s="35">
        <v>0</v>
      </c>
      <c r="AG402" s="35">
        <v>0</v>
      </c>
      <c r="AH402" s="35"/>
      <c r="AI402" s="36" t="str">
        <f t="shared" si="37"/>
        <v>проверка пройдена</v>
      </c>
    </row>
    <row r="403" spans="1:35" hidden="1" x14ac:dyDescent="0.25">
      <c r="A403" s="35" t="s">
        <v>64</v>
      </c>
      <c r="B403" s="35" t="s">
        <v>65</v>
      </c>
      <c r="C403" s="35" t="s">
        <v>285</v>
      </c>
      <c r="D403" s="35" t="str">
        <f>VLOOKUP(C403,'Коды программ'!$A$2:$B$578,2,FALSE)</f>
        <v>Эксплуатация транспортного электрооборудования и автоматики (по видам транспорта, за исключением водного)</v>
      </c>
      <c r="E403" s="35" t="s">
        <v>34</v>
      </c>
      <c r="F403" s="35" t="s">
        <v>73</v>
      </c>
      <c r="G403" s="35" t="str">
        <f t="shared" si="36"/>
        <v>23.02.0505</v>
      </c>
      <c r="H403" s="35">
        <v>0</v>
      </c>
      <c r="I403" s="35">
        <v>0</v>
      </c>
      <c r="J403" s="35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35">
        <v>0</v>
      </c>
      <c r="AH403" s="35"/>
      <c r="AI403" s="36" t="str">
        <f t="shared" si="37"/>
        <v>проверка пройдена</v>
      </c>
    </row>
    <row r="404" spans="1:35" x14ac:dyDescent="0.25">
      <c r="A404" s="35" t="s">
        <v>64</v>
      </c>
      <c r="B404" s="35" t="s">
        <v>65</v>
      </c>
      <c r="C404" s="35" t="s">
        <v>245</v>
      </c>
      <c r="D404" s="35" t="str">
        <f>VLOOKUP(C404,'Коды программ'!$A$2:$B$578,2,FALSE)</f>
        <v>Техническая эксплуатация подвижного состава железных дорог</v>
      </c>
      <c r="E404" s="35" t="s">
        <v>30</v>
      </c>
      <c r="F404" s="35" t="s">
        <v>68</v>
      </c>
      <c r="G404" s="35" t="str">
        <f t="shared" si="36"/>
        <v>23.02.0601</v>
      </c>
      <c r="H404" s="35">
        <v>128</v>
      </c>
      <c r="I404" s="35">
        <v>88</v>
      </c>
      <c r="J404" s="35">
        <v>60</v>
      </c>
      <c r="K404" s="35">
        <v>22</v>
      </c>
      <c r="L404" s="35">
        <v>0</v>
      </c>
      <c r="M404" s="35">
        <v>0</v>
      </c>
      <c r="N404" s="35">
        <v>1</v>
      </c>
      <c r="O404" s="35">
        <v>39</v>
      </c>
      <c r="P404" s="35">
        <v>0</v>
      </c>
      <c r="Q404" s="35">
        <v>0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35">
        <v>0</v>
      </c>
      <c r="Z404" s="35">
        <v>0</v>
      </c>
      <c r="AA404" s="35">
        <v>0</v>
      </c>
      <c r="AB404" s="35">
        <v>0</v>
      </c>
      <c r="AC404" s="35">
        <v>0</v>
      </c>
      <c r="AD404" s="35">
        <v>0</v>
      </c>
      <c r="AE404" s="35">
        <v>0</v>
      </c>
      <c r="AF404" s="35">
        <v>0</v>
      </c>
      <c r="AG404" s="35">
        <v>0</v>
      </c>
      <c r="AH404" s="35"/>
      <c r="AI404" s="36" t="str">
        <f t="shared" si="37"/>
        <v>проверка пройдена</v>
      </c>
    </row>
    <row r="405" spans="1:35" hidden="1" x14ac:dyDescent="0.25">
      <c r="A405" s="35" t="s">
        <v>64</v>
      </c>
      <c r="B405" s="35" t="s">
        <v>65</v>
      </c>
      <c r="C405" s="35" t="s">
        <v>245</v>
      </c>
      <c r="D405" s="35" t="str">
        <f>VLOOKUP(C405,'Коды программ'!$A$2:$B$578,2,FALSE)</f>
        <v>Техническая эксплуатация подвижного состава железных дорог</v>
      </c>
      <c r="E405" s="35" t="s">
        <v>31</v>
      </c>
      <c r="F405" s="35" t="s">
        <v>70</v>
      </c>
      <c r="G405" s="35" t="str">
        <f t="shared" si="36"/>
        <v>23.02.0602</v>
      </c>
      <c r="H405" s="35">
        <v>0</v>
      </c>
      <c r="I405" s="35">
        <v>0</v>
      </c>
      <c r="J405" s="35">
        <v>0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0</v>
      </c>
      <c r="R405" s="35">
        <v>0</v>
      </c>
      <c r="S405" s="35">
        <v>0</v>
      </c>
      <c r="T405" s="35">
        <v>0</v>
      </c>
      <c r="U405" s="35">
        <v>0</v>
      </c>
      <c r="V405" s="35">
        <v>0</v>
      </c>
      <c r="W405" s="35">
        <v>0</v>
      </c>
      <c r="X405" s="35">
        <v>0</v>
      </c>
      <c r="Y405" s="35">
        <v>0</v>
      </c>
      <c r="Z405" s="35">
        <v>0</v>
      </c>
      <c r="AA405" s="35">
        <v>0</v>
      </c>
      <c r="AB405" s="35">
        <v>0</v>
      </c>
      <c r="AC405" s="35">
        <v>0</v>
      </c>
      <c r="AD405" s="35">
        <v>0</v>
      </c>
      <c r="AE405" s="35">
        <v>0</v>
      </c>
      <c r="AF405" s="35">
        <v>0</v>
      </c>
      <c r="AG405" s="35">
        <v>0</v>
      </c>
      <c r="AH405" s="35"/>
      <c r="AI405" s="36" t="str">
        <f t="shared" si="37"/>
        <v>проверка пройдена</v>
      </c>
    </row>
    <row r="406" spans="1:35" hidden="1" x14ac:dyDescent="0.25">
      <c r="A406" s="35" t="s">
        <v>64</v>
      </c>
      <c r="B406" s="35" t="s">
        <v>65</v>
      </c>
      <c r="C406" s="35" t="s">
        <v>245</v>
      </c>
      <c r="D406" s="35" t="str">
        <f>VLOOKUP(C406,'Коды программ'!$A$2:$B$578,2,FALSE)</f>
        <v>Техническая эксплуатация подвижного состава железных дорог</v>
      </c>
      <c r="E406" s="35" t="s">
        <v>32</v>
      </c>
      <c r="F406" s="35" t="s">
        <v>71</v>
      </c>
      <c r="G406" s="35" t="str">
        <f t="shared" si="36"/>
        <v>23.02.0603</v>
      </c>
      <c r="H406" s="35">
        <v>0</v>
      </c>
      <c r="I406" s="35">
        <v>0</v>
      </c>
      <c r="J406" s="35">
        <v>0</v>
      </c>
      <c r="K406" s="35">
        <v>0</v>
      </c>
      <c r="L406" s="35">
        <v>0</v>
      </c>
      <c r="M406" s="35">
        <v>0</v>
      </c>
      <c r="N406" s="35">
        <v>0</v>
      </c>
      <c r="O406" s="35">
        <v>0</v>
      </c>
      <c r="P406" s="35">
        <v>0</v>
      </c>
      <c r="Q406" s="35">
        <v>0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35">
        <v>0</v>
      </c>
      <c r="Z406" s="35">
        <v>0</v>
      </c>
      <c r="AA406" s="35">
        <v>0</v>
      </c>
      <c r="AB406" s="35">
        <v>0</v>
      </c>
      <c r="AC406" s="35">
        <v>0</v>
      </c>
      <c r="AD406" s="35">
        <v>0</v>
      </c>
      <c r="AE406" s="35">
        <v>0</v>
      </c>
      <c r="AF406" s="35">
        <v>0</v>
      </c>
      <c r="AG406" s="35">
        <v>0</v>
      </c>
      <c r="AH406" s="35"/>
      <c r="AI406" s="36" t="str">
        <f t="shared" si="37"/>
        <v>проверка пройдена</v>
      </c>
    </row>
    <row r="407" spans="1:35" hidden="1" x14ac:dyDescent="0.25">
      <c r="A407" s="35" t="s">
        <v>64</v>
      </c>
      <c r="B407" s="35" t="s">
        <v>65</v>
      </c>
      <c r="C407" s="35" t="s">
        <v>245</v>
      </c>
      <c r="D407" s="35" t="str">
        <f>VLOOKUP(C407,'Коды программ'!$A$2:$B$578,2,FALSE)</f>
        <v>Техническая эксплуатация подвижного состава железных дорог</v>
      </c>
      <c r="E407" s="35" t="s">
        <v>33</v>
      </c>
      <c r="F407" s="35" t="s">
        <v>72</v>
      </c>
      <c r="G407" s="35" t="str">
        <f t="shared" si="36"/>
        <v>23.02.0604</v>
      </c>
      <c r="H407" s="35">
        <v>0</v>
      </c>
      <c r="I407" s="35">
        <v>0</v>
      </c>
      <c r="J407" s="35">
        <v>0</v>
      </c>
      <c r="K407" s="35">
        <v>0</v>
      </c>
      <c r="L407" s="35">
        <v>0</v>
      </c>
      <c r="M407" s="35">
        <v>0</v>
      </c>
      <c r="N407" s="35">
        <v>0</v>
      </c>
      <c r="O407" s="35">
        <v>0</v>
      </c>
      <c r="P407" s="35">
        <v>0</v>
      </c>
      <c r="Q407" s="35">
        <v>0</v>
      </c>
      <c r="R407" s="35">
        <v>0</v>
      </c>
      <c r="S407" s="35">
        <v>0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35">
        <v>0</v>
      </c>
      <c r="Z407" s="35">
        <v>0</v>
      </c>
      <c r="AA407" s="35">
        <v>0</v>
      </c>
      <c r="AB407" s="35">
        <v>0</v>
      </c>
      <c r="AC407" s="35">
        <v>0</v>
      </c>
      <c r="AD407" s="35">
        <v>0</v>
      </c>
      <c r="AE407" s="35">
        <v>0</v>
      </c>
      <c r="AF407" s="35">
        <v>0</v>
      </c>
      <c r="AG407" s="35">
        <v>0</v>
      </c>
      <c r="AH407" s="35"/>
      <c r="AI407" s="36" t="str">
        <f t="shared" si="37"/>
        <v>проверка пройдена</v>
      </c>
    </row>
    <row r="408" spans="1:35" hidden="1" x14ac:dyDescent="0.25">
      <c r="A408" s="35" t="s">
        <v>64</v>
      </c>
      <c r="B408" s="35" t="s">
        <v>65</v>
      </c>
      <c r="C408" s="35" t="s">
        <v>245</v>
      </c>
      <c r="D408" s="35" t="str">
        <f>VLOOKUP(C408,'Коды программ'!$A$2:$B$578,2,FALSE)</f>
        <v>Техническая эксплуатация подвижного состава железных дорог</v>
      </c>
      <c r="E408" s="35" t="s">
        <v>34</v>
      </c>
      <c r="F408" s="35" t="s">
        <v>73</v>
      </c>
      <c r="G408" s="35" t="str">
        <f t="shared" si="36"/>
        <v>23.02.0605</v>
      </c>
      <c r="H408" s="35">
        <v>0</v>
      </c>
      <c r="I408" s="35">
        <v>0</v>
      </c>
      <c r="J408" s="35">
        <v>0</v>
      </c>
      <c r="K408" s="35">
        <v>0</v>
      </c>
      <c r="L408" s="35">
        <v>0</v>
      </c>
      <c r="M408" s="35">
        <v>0</v>
      </c>
      <c r="N408" s="35">
        <v>0</v>
      </c>
      <c r="O408" s="35">
        <v>0</v>
      </c>
      <c r="P408" s="35">
        <v>0</v>
      </c>
      <c r="Q408" s="35">
        <v>0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0</v>
      </c>
      <c r="X408" s="35">
        <v>0</v>
      </c>
      <c r="Y408" s="35">
        <v>0</v>
      </c>
      <c r="Z408" s="35">
        <v>0</v>
      </c>
      <c r="AA408" s="35">
        <v>0</v>
      </c>
      <c r="AB408" s="35">
        <v>0</v>
      </c>
      <c r="AC408" s="35">
        <v>0</v>
      </c>
      <c r="AD408" s="35">
        <v>0</v>
      </c>
      <c r="AE408" s="35">
        <v>0</v>
      </c>
      <c r="AF408" s="35">
        <v>0</v>
      </c>
      <c r="AG408" s="35">
        <v>0</v>
      </c>
      <c r="AH408" s="35"/>
      <c r="AI408" s="36" t="str">
        <f t="shared" si="37"/>
        <v>проверка пройдена</v>
      </c>
    </row>
    <row r="409" spans="1:35" x14ac:dyDescent="0.25">
      <c r="A409" s="35" t="s">
        <v>64</v>
      </c>
      <c r="B409" s="35" t="s">
        <v>65</v>
      </c>
      <c r="C409" s="35" t="s">
        <v>78</v>
      </c>
      <c r="D409" s="35" t="str">
        <f>VLOOKUP(C409,'Коды программ'!$A$2:$B$578,2,FALSE)</f>
        <v>Техническое обслуживание и ремонт двигателей, систем и агрегатов автомобилей</v>
      </c>
      <c r="E409" s="35" t="s">
        <v>30</v>
      </c>
      <c r="F409" s="35" t="s">
        <v>68</v>
      </c>
      <c r="G409" s="35" t="str">
        <f t="shared" si="36"/>
        <v>23.02.0701</v>
      </c>
      <c r="H409" s="35">
        <v>92</v>
      </c>
      <c r="I409" s="35">
        <v>34</v>
      </c>
      <c r="J409" s="35">
        <v>28</v>
      </c>
      <c r="K409" s="35">
        <v>6</v>
      </c>
      <c r="L409" s="35">
        <v>0</v>
      </c>
      <c r="M409" s="35">
        <v>0</v>
      </c>
      <c r="N409" s="35">
        <v>7</v>
      </c>
      <c r="O409" s="35">
        <v>39</v>
      </c>
      <c r="P409" s="35">
        <v>6</v>
      </c>
      <c r="Q409" s="35">
        <v>0</v>
      </c>
      <c r="R409" s="35">
        <v>6</v>
      </c>
      <c r="S409" s="35">
        <v>0</v>
      </c>
      <c r="T409" s="35">
        <v>0</v>
      </c>
      <c r="U409" s="35">
        <v>0</v>
      </c>
      <c r="V409" s="35">
        <v>0</v>
      </c>
      <c r="W409" s="35">
        <v>0</v>
      </c>
      <c r="X409" s="35">
        <v>0</v>
      </c>
      <c r="Y409" s="35">
        <v>0</v>
      </c>
      <c r="Z409" s="35">
        <v>0</v>
      </c>
      <c r="AA409" s="35">
        <v>0</v>
      </c>
      <c r="AB409" s="35">
        <v>0</v>
      </c>
      <c r="AC409" s="35">
        <v>0</v>
      </c>
      <c r="AD409" s="35">
        <v>0</v>
      </c>
      <c r="AE409" s="35">
        <v>0</v>
      </c>
      <c r="AF409" s="35">
        <v>0</v>
      </c>
      <c r="AG409" s="35">
        <v>0</v>
      </c>
      <c r="AH409" s="35" t="s">
        <v>69</v>
      </c>
      <c r="AI409" s="36" t="str">
        <f t="shared" si="37"/>
        <v>проверка пройдена</v>
      </c>
    </row>
    <row r="410" spans="1:35" hidden="1" x14ac:dyDescent="0.25">
      <c r="A410" s="35" t="s">
        <v>64</v>
      </c>
      <c r="B410" s="35" t="s">
        <v>65</v>
      </c>
      <c r="C410" s="35" t="s">
        <v>78</v>
      </c>
      <c r="D410" s="35" t="str">
        <f>VLOOKUP(C410,'Коды программ'!$A$2:$B$578,2,FALSE)</f>
        <v>Техническое обслуживание и ремонт двигателей, систем и агрегатов автомобилей</v>
      </c>
      <c r="E410" s="35" t="s">
        <v>31</v>
      </c>
      <c r="F410" s="35" t="s">
        <v>70</v>
      </c>
      <c r="G410" s="35" t="str">
        <f t="shared" si="36"/>
        <v>23.02.0702</v>
      </c>
      <c r="H410" s="35">
        <v>0</v>
      </c>
      <c r="I410" s="35">
        <v>0</v>
      </c>
      <c r="J410" s="35">
        <v>0</v>
      </c>
      <c r="K410" s="35">
        <v>0</v>
      </c>
      <c r="L410" s="35">
        <v>0</v>
      </c>
      <c r="M410" s="35">
        <v>0</v>
      </c>
      <c r="N410" s="35">
        <v>0</v>
      </c>
      <c r="O410" s="35">
        <v>0</v>
      </c>
      <c r="P410" s="35">
        <v>0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35">
        <v>0</v>
      </c>
      <c r="Z410" s="35">
        <v>0</v>
      </c>
      <c r="AA410" s="35">
        <v>0</v>
      </c>
      <c r="AB410" s="35">
        <v>0</v>
      </c>
      <c r="AC410" s="35">
        <v>0</v>
      </c>
      <c r="AD410" s="35">
        <v>0</v>
      </c>
      <c r="AE410" s="35">
        <v>0</v>
      </c>
      <c r="AF410" s="35">
        <v>0</v>
      </c>
      <c r="AG410" s="35">
        <v>0</v>
      </c>
      <c r="AH410" s="35"/>
      <c r="AI410" s="36" t="str">
        <f t="shared" si="37"/>
        <v>проверка пройдена</v>
      </c>
    </row>
    <row r="411" spans="1:35" hidden="1" x14ac:dyDescent="0.25">
      <c r="A411" s="35" t="s">
        <v>64</v>
      </c>
      <c r="B411" s="35" t="s">
        <v>65</v>
      </c>
      <c r="C411" s="35" t="s">
        <v>78</v>
      </c>
      <c r="D411" s="35" t="str">
        <f>VLOOKUP(C411,'Коды программ'!$A$2:$B$578,2,FALSE)</f>
        <v>Техническое обслуживание и ремонт двигателей, систем и агрегатов автомобилей</v>
      </c>
      <c r="E411" s="35" t="s">
        <v>32</v>
      </c>
      <c r="F411" s="35" t="s">
        <v>71</v>
      </c>
      <c r="G411" s="35" t="str">
        <f t="shared" si="36"/>
        <v>23.02.0703</v>
      </c>
      <c r="H411" s="35">
        <v>0</v>
      </c>
      <c r="I411" s="35">
        <v>0</v>
      </c>
      <c r="J411" s="35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">
        <v>0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35">
        <v>0</v>
      </c>
      <c r="Z411" s="35">
        <v>0</v>
      </c>
      <c r="AA411" s="35">
        <v>0</v>
      </c>
      <c r="AB411" s="35">
        <v>0</v>
      </c>
      <c r="AC411" s="35">
        <v>0</v>
      </c>
      <c r="AD411" s="35">
        <v>0</v>
      </c>
      <c r="AE411" s="35">
        <v>0</v>
      </c>
      <c r="AF411" s="35">
        <v>0</v>
      </c>
      <c r="AG411" s="35">
        <v>0</v>
      </c>
      <c r="AH411" s="35"/>
      <c r="AI411" s="36" t="str">
        <f t="shared" si="37"/>
        <v>проверка пройдена</v>
      </c>
    </row>
    <row r="412" spans="1:35" hidden="1" x14ac:dyDescent="0.25">
      <c r="A412" s="35" t="s">
        <v>64</v>
      </c>
      <c r="B412" s="35" t="s">
        <v>65</v>
      </c>
      <c r="C412" s="35" t="s">
        <v>78</v>
      </c>
      <c r="D412" s="35" t="str">
        <f>VLOOKUP(C412,'Коды программ'!$A$2:$B$578,2,FALSE)</f>
        <v>Техническое обслуживание и ремонт двигателей, систем и агрегатов автомобилей</v>
      </c>
      <c r="E412" s="35" t="s">
        <v>33</v>
      </c>
      <c r="F412" s="35" t="s">
        <v>72</v>
      </c>
      <c r="G412" s="35" t="str">
        <f t="shared" si="36"/>
        <v>23.02.0704</v>
      </c>
      <c r="H412" s="35">
        <v>0</v>
      </c>
      <c r="I412" s="35">
        <v>0</v>
      </c>
      <c r="J412" s="35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35">
        <v>0</v>
      </c>
      <c r="AH412" s="35"/>
      <c r="AI412" s="36" t="str">
        <f t="shared" si="37"/>
        <v>проверка пройдена</v>
      </c>
    </row>
    <row r="413" spans="1:35" hidden="1" x14ac:dyDescent="0.25">
      <c r="A413" s="35" t="s">
        <v>64</v>
      </c>
      <c r="B413" s="35" t="s">
        <v>65</v>
      </c>
      <c r="C413" s="35" t="s">
        <v>78</v>
      </c>
      <c r="D413" s="35" t="str">
        <f>VLOOKUP(C413,'Коды программ'!$A$2:$B$578,2,FALSE)</f>
        <v>Техническое обслуживание и ремонт двигателей, систем и агрегатов автомобилей</v>
      </c>
      <c r="E413" s="35" t="s">
        <v>34</v>
      </c>
      <c r="F413" s="35" t="s">
        <v>73</v>
      </c>
      <c r="G413" s="35" t="str">
        <f t="shared" si="36"/>
        <v>23.02.0705</v>
      </c>
      <c r="H413" s="35">
        <v>0</v>
      </c>
      <c r="I413" s="35">
        <v>0</v>
      </c>
      <c r="J413" s="35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35">
        <v>0</v>
      </c>
      <c r="Z413" s="35">
        <v>0</v>
      </c>
      <c r="AA413" s="35">
        <v>0</v>
      </c>
      <c r="AB413" s="35">
        <v>0</v>
      </c>
      <c r="AC413" s="35">
        <v>0</v>
      </c>
      <c r="AD413" s="35">
        <v>0</v>
      </c>
      <c r="AE413" s="35">
        <v>0</v>
      </c>
      <c r="AF413" s="35">
        <v>0</v>
      </c>
      <c r="AG413" s="35">
        <v>0</v>
      </c>
      <c r="AH413" s="35"/>
      <c r="AI413" s="36" t="str">
        <f t="shared" si="37"/>
        <v>проверка пройдена</v>
      </c>
    </row>
    <row r="414" spans="1:35" x14ac:dyDescent="0.25">
      <c r="A414" s="35" t="s">
        <v>64</v>
      </c>
      <c r="B414" s="35" t="s">
        <v>65</v>
      </c>
      <c r="C414" s="35" t="s">
        <v>320</v>
      </c>
      <c r="D414" s="35" t="str">
        <f>VLOOKUP(C414,'Коды программ'!$A$2:$B$578,2,FALSE)</f>
        <v>Слесарь-сборщик авиационной техники</v>
      </c>
      <c r="E414" s="35" t="s">
        <v>30</v>
      </c>
      <c r="F414" s="35" t="s">
        <v>68</v>
      </c>
      <c r="G414" s="35" t="str">
        <f t="shared" si="36"/>
        <v>24.01.0101</v>
      </c>
      <c r="H414" s="35">
        <v>19</v>
      </c>
      <c r="I414" s="35">
        <v>10</v>
      </c>
      <c r="J414" s="35">
        <v>7</v>
      </c>
      <c r="K414" s="35">
        <v>1</v>
      </c>
      <c r="L414" s="35">
        <v>0</v>
      </c>
      <c r="M414" s="35">
        <v>0</v>
      </c>
      <c r="N414" s="35">
        <v>0</v>
      </c>
      <c r="O414" s="35">
        <v>9</v>
      </c>
      <c r="P414" s="35">
        <v>0</v>
      </c>
      <c r="Q414" s="35">
        <v>0</v>
      </c>
      <c r="R414" s="35">
        <v>0</v>
      </c>
      <c r="S414" s="35">
        <v>0</v>
      </c>
      <c r="T414" s="35">
        <v>0</v>
      </c>
      <c r="U414" s="35">
        <v>0</v>
      </c>
      <c r="V414" s="35">
        <v>0</v>
      </c>
      <c r="W414" s="35">
        <v>0</v>
      </c>
      <c r="X414" s="35">
        <v>0</v>
      </c>
      <c r="Y414" s="35">
        <v>0</v>
      </c>
      <c r="Z414" s="35">
        <v>0</v>
      </c>
      <c r="AA414" s="35">
        <v>0</v>
      </c>
      <c r="AB414" s="35">
        <v>0</v>
      </c>
      <c r="AC414" s="35">
        <v>0</v>
      </c>
      <c r="AD414" s="35">
        <v>0</v>
      </c>
      <c r="AE414" s="35">
        <v>0</v>
      </c>
      <c r="AF414" s="35">
        <v>0</v>
      </c>
      <c r="AG414" s="35">
        <v>0</v>
      </c>
      <c r="AH414" s="35" t="s">
        <v>322</v>
      </c>
      <c r="AI414" s="36" t="str">
        <f t="shared" si="37"/>
        <v>проверка пройдена</v>
      </c>
    </row>
    <row r="415" spans="1:35" hidden="1" x14ac:dyDescent="0.25">
      <c r="A415" s="35" t="s">
        <v>64</v>
      </c>
      <c r="B415" s="35" t="s">
        <v>65</v>
      </c>
      <c r="C415" s="35" t="s">
        <v>320</v>
      </c>
      <c r="D415" s="35" t="str">
        <f>VLOOKUP(C415,'Коды программ'!$A$2:$B$578,2,FALSE)</f>
        <v>Слесарь-сборщик авиационной техники</v>
      </c>
      <c r="E415" s="35" t="s">
        <v>31</v>
      </c>
      <c r="F415" s="35" t="s">
        <v>70</v>
      </c>
      <c r="G415" s="35" t="str">
        <f t="shared" si="36"/>
        <v>24.01.0102</v>
      </c>
      <c r="H415" s="35">
        <v>0</v>
      </c>
      <c r="I415" s="35">
        <v>0</v>
      </c>
      <c r="J415" s="35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">
        <v>0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35">
        <v>0</v>
      </c>
      <c r="Z415" s="35">
        <v>0</v>
      </c>
      <c r="AA415" s="35">
        <v>0</v>
      </c>
      <c r="AB415" s="35">
        <v>0</v>
      </c>
      <c r="AC415" s="35">
        <v>0</v>
      </c>
      <c r="AD415" s="35">
        <v>0</v>
      </c>
      <c r="AE415" s="35">
        <v>0</v>
      </c>
      <c r="AF415" s="35">
        <v>0</v>
      </c>
      <c r="AG415" s="35">
        <v>0</v>
      </c>
      <c r="AH415" s="35"/>
      <c r="AI415" s="36" t="str">
        <f t="shared" si="37"/>
        <v>проверка пройдена</v>
      </c>
    </row>
    <row r="416" spans="1:35" hidden="1" x14ac:dyDescent="0.25">
      <c r="A416" s="35" t="s">
        <v>64</v>
      </c>
      <c r="B416" s="35" t="s">
        <v>65</v>
      </c>
      <c r="C416" s="35" t="s">
        <v>320</v>
      </c>
      <c r="D416" s="35" t="str">
        <f>VLOOKUP(C416,'Коды программ'!$A$2:$B$578,2,FALSE)</f>
        <v>Слесарь-сборщик авиационной техники</v>
      </c>
      <c r="E416" s="35" t="s">
        <v>32</v>
      </c>
      <c r="F416" s="35" t="s">
        <v>71</v>
      </c>
      <c r="G416" s="35" t="str">
        <f t="shared" ref="G416:G438" si="38">CONCATENATE(C416,E416)</f>
        <v>24.01.0103</v>
      </c>
      <c r="H416" s="35">
        <v>0</v>
      </c>
      <c r="I416" s="35">
        <v>0</v>
      </c>
      <c r="J416" s="35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0</v>
      </c>
      <c r="S416" s="35">
        <v>0</v>
      </c>
      <c r="T416" s="35">
        <v>0</v>
      </c>
      <c r="U416" s="35">
        <v>0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5">
        <v>0</v>
      </c>
      <c r="AD416" s="35">
        <v>0</v>
      </c>
      <c r="AE416" s="35">
        <v>0</v>
      </c>
      <c r="AF416" s="35">
        <v>0</v>
      </c>
      <c r="AG416" s="35">
        <v>0</v>
      </c>
      <c r="AH416" s="35"/>
      <c r="AI416" s="36" t="str">
        <f t="shared" ref="AI416:AI438" si="39">IF(H416=I416+L416+M416+N416+O416+P416+Q416+R416+S416+T416+U416+V416+W416+X416+Y416+Z416+AA416+AB416+AC416+AD416+AE416+AF416+AG416,"проверка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17" spans="1:35" hidden="1" x14ac:dyDescent="0.25">
      <c r="A417" s="35" t="s">
        <v>64</v>
      </c>
      <c r="B417" s="35" t="s">
        <v>65</v>
      </c>
      <c r="C417" s="35" t="s">
        <v>320</v>
      </c>
      <c r="D417" s="35" t="str">
        <f>VLOOKUP(C417,'Коды программ'!$A$2:$B$578,2,FALSE)</f>
        <v>Слесарь-сборщик авиационной техники</v>
      </c>
      <c r="E417" s="35" t="s">
        <v>33</v>
      </c>
      <c r="F417" s="35" t="s">
        <v>72</v>
      </c>
      <c r="G417" s="35" t="str">
        <f t="shared" si="38"/>
        <v>24.01.0104</v>
      </c>
      <c r="H417" s="35">
        <v>0</v>
      </c>
      <c r="I417" s="35">
        <v>0</v>
      </c>
      <c r="J417" s="35">
        <v>0</v>
      </c>
      <c r="K417" s="35">
        <v>0</v>
      </c>
      <c r="L417" s="35">
        <v>0</v>
      </c>
      <c r="M417" s="35">
        <v>0</v>
      </c>
      <c r="N417" s="35">
        <v>0</v>
      </c>
      <c r="O417" s="35">
        <v>0</v>
      </c>
      <c r="P417" s="35">
        <v>0</v>
      </c>
      <c r="Q417" s="35">
        <v>0</v>
      </c>
      <c r="R417" s="35">
        <v>0</v>
      </c>
      <c r="S417" s="35">
        <v>0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5">
        <v>0</v>
      </c>
      <c r="AD417" s="35">
        <v>0</v>
      </c>
      <c r="AE417" s="35">
        <v>0</v>
      </c>
      <c r="AF417" s="35">
        <v>0</v>
      </c>
      <c r="AG417" s="35">
        <v>0</v>
      </c>
      <c r="AH417" s="35"/>
      <c r="AI417" s="36" t="str">
        <f t="shared" si="39"/>
        <v>проверка пройдена</v>
      </c>
    </row>
    <row r="418" spans="1:35" hidden="1" x14ac:dyDescent="0.25">
      <c r="A418" s="35" t="s">
        <v>64</v>
      </c>
      <c r="B418" s="35" t="s">
        <v>65</v>
      </c>
      <c r="C418" s="35" t="s">
        <v>320</v>
      </c>
      <c r="D418" s="35" t="str">
        <f>VLOOKUP(C418,'Коды программ'!$A$2:$B$578,2,FALSE)</f>
        <v>Слесарь-сборщик авиационной техники</v>
      </c>
      <c r="E418" s="35" t="s">
        <v>34</v>
      </c>
      <c r="F418" s="35" t="s">
        <v>73</v>
      </c>
      <c r="G418" s="35" t="str">
        <f t="shared" si="38"/>
        <v>24.01.0105</v>
      </c>
      <c r="H418" s="35">
        <v>0</v>
      </c>
      <c r="I418" s="35">
        <v>0</v>
      </c>
      <c r="J418" s="35">
        <v>0</v>
      </c>
      <c r="K418" s="35">
        <v>0</v>
      </c>
      <c r="L418" s="35">
        <v>0</v>
      </c>
      <c r="M418" s="35">
        <v>0</v>
      </c>
      <c r="N418" s="35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35">
        <v>0</v>
      </c>
      <c r="AH418" s="35"/>
      <c r="AI418" s="36" t="str">
        <f t="shared" si="39"/>
        <v>проверка пройдена</v>
      </c>
    </row>
    <row r="419" spans="1:35" x14ac:dyDescent="0.25">
      <c r="A419" s="35" t="s">
        <v>64</v>
      </c>
      <c r="B419" s="35" t="s">
        <v>65</v>
      </c>
      <c r="C419" s="35" t="s">
        <v>253</v>
      </c>
      <c r="D419" s="35" t="str">
        <f>VLOOKUP(C419,'Коды программ'!$A$2:$B$578,2,FALSE)</f>
        <v>Производство летательных аппаратов</v>
      </c>
      <c r="E419" s="35" t="s">
        <v>30</v>
      </c>
      <c r="F419" s="35" t="s">
        <v>68</v>
      </c>
      <c r="G419" s="35" t="str">
        <f t="shared" si="38"/>
        <v>24.02.0101</v>
      </c>
      <c r="H419" s="35">
        <v>71</v>
      </c>
      <c r="I419" s="35">
        <v>36</v>
      </c>
      <c r="J419" s="35">
        <v>33</v>
      </c>
      <c r="K419" s="35">
        <v>25</v>
      </c>
      <c r="L419" s="35">
        <v>0</v>
      </c>
      <c r="M419" s="35">
        <v>0</v>
      </c>
      <c r="N419" s="35">
        <v>2</v>
      </c>
      <c r="O419" s="35">
        <v>13</v>
      </c>
      <c r="P419" s="35">
        <v>2</v>
      </c>
      <c r="Q419" s="35">
        <v>0</v>
      </c>
      <c r="R419" s="35">
        <v>13</v>
      </c>
      <c r="S419" s="35">
        <v>1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2</v>
      </c>
      <c r="AC419" s="35">
        <v>0</v>
      </c>
      <c r="AD419" s="35">
        <v>0</v>
      </c>
      <c r="AE419" s="35">
        <v>2</v>
      </c>
      <c r="AF419" s="35">
        <v>0</v>
      </c>
      <c r="AG419" s="35">
        <v>0</v>
      </c>
      <c r="AH419" s="35" t="s">
        <v>248</v>
      </c>
      <c r="AI419" s="36" t="str">
        <f t="shared" si="39"/>
        <v>проверка пройдена</v>
      </c>
    </row>
    <row r="420" spans="1:35" hidden="1" x14ac:dyDescent="0.25">
      <c r="A420" s="35" t="s">
        <v>64</v>
      </c>
      <c r="B420" s="35" t="s">
        <v>65</v>
      </c>
      <c r="C420" s="35" t="s">
        <v>253</v>
      </c>
      <c r="D420" s="35" t="str">
        <f>VLOOKUP(C420,'Коды программ'!$A$2:$B$578,2,FALSE)</f>
        <v>Производство летательных аппаратов</v>
      </c>
      <c r="E420" s="35" t="s">
        <v>31</v>
      </c>
      <c r="F420" s="35" t="s">
        <v>70</v>
      </c>
      <c r="G420" s="35" t="str">
        <f t="shared" si="38"/>
        <v>24.02.0102</v>
      </c>
      <c r="H420" s="35">
        <v>0</v>
      </c>
      <c r="I420" s="35">
        <v>0</v>
      </c>
      <c r="J420" s="35">
        <v>0</v>
      </c>
      <c r="K420" s="35">
        <v>0</v>
      </c>
      <c r="L420" s="35">
        <v>0</v>
      </c>
      <c r="M420" s="35">
        <v>0</v>
      </c>
      <c r="N420" s="35">
        <v>0</v>
      </c>
      <c r="O420" s="35">
        <v>0</v>
      </c>
      <c r="P420" s="35">
        <v>0</v>
      </c>
      <c r="Q420" s="35">
        <v>0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5">
        <v>0</v>
      </c>
      <c r="AD420" s="35">
        <v>0</v>
      </c>
      <c r="AE420" s="35">
        <v>0</v>
      </c>
      <c r="AF420" s="35">
        <v>0</v>
      </c>
      <c r="AG420" s="35">
        <v>0</v>
      </c>
      <c r="AH420" s="35"/>
      <c r="AI420" s="36" t="str">
        <f t="shared" si="39"/>
        <v>проверка пройдена</v>
      </c>
    </row>
    <row r="421" spans="1:35" hidden="1" x14ac:dyDescent="0.25">
      <c r="A421" s="35" t="s">
        <v>64</v>
      </c>
      <c r="B421" s="35" t="s">
        <v>65</v>
      </c>
      <c r="C421" s="35" t="s">
        <v>253</v>
      </c>
      <c r="D421" s="35" t="str">
        <f>VLOOKUP(C421,'Коды программ'!$A$2:$B$578,2,FALSE)</f>
        <v>Производство летательных аппаратов</v>
      </c>
      <c r="E421" s="35" t="s">
        <v>32</v>
      </c>
      <c r="F421" s="35" t="s">
        <v>71</v>
      </c>
      <c r="G421" s="35" t="str">
        <f t="shared" si="38"/>
        <v>24.02.0103</v>
      </c>
      <c r="H421" s="35">
        <v>0</v>
      </c>
      <c r="I421" s="35">
        <v>0</v>
      </c>
      <c r="J421" s="35">
        <v>0</v>
      </c>
      <c r="K421" s="35">
        <v>0</v>
      </c>
      <c r="L421" s="35">
        <v>0</v>
      </c>
      <c r="M421" s="35">
        <v>0</v>
      </c>
      <c r="N421" s="35">
        <v>0</v>
      </c>
      <c r="O421" s="35">
        <v>0</v>
      </c>
      <c r="P421" s="35">
        <v>0</v>
      </c>
      <c r="Q421" s="35">
        <v>0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5">
        <v>0</v>
      </c>
      <c r="AD421" s="35">
        <v>0</v>
      </c>
      <c r="AE421" s="35">
        <v>0</v>
      </c>
      <c r="AF421" s="35">
        <v>0</v>
      </c>
      <c r="AG421" s="35">
        <v>0</v>
      </c>
      <c r="AH421" s="35"/>
      <c r="AI421" s="36" t="str">
        <f t="shared" si="39"/>
        <v>проверка пройдена</v>
      </c>
    </row>
    <row r="422" spans="1:35" hidden="1" x14ac:dyDescent="0.25">
      <c r="A422" s="35" t="s">
        <v>64</v>
      </c>
      <c r="B422" s="35" t="s">
        <v>65</v>
      </c>
      <c r="C422" s="35" t="s">
        <v>253</v>
      </c>
      <c r="D422" s="35" t="str">
        <f>VLOOKUP(C422,'Коды программ'!$A$2:$B$578,2,FALSE)</f>
        <v>Производство летательных аппаратов</v>
      </c>
      <c r="E422" s="35" t="s">
        <v>33</v>
      </c>
      <c r="F422" s="35" t="s">
        <v>72</v>
      </c>
      <c r="G422" s="35" t="str">
        <f t="shared" si="38"/>
        <v>24.02.0104</v>
      </c>
      <c r="H422" s="35">
        <v>1</v>
      </c>
      <c r="I422" s="35">
        <v>1</v>
      </c>
      <c r="J422" s="35">
        <v>1</v>
      </c>
      <c r="K422" s="35">
        <v>0</v>
      </c>
      <c r="L422" s="35">
        <v>0</v>
      </c>
      <c r="M422" s="35">
        <v>0</v>
      </c>
      <c r="N422" s="35">
        <v>0</v>
      </c>
      <c r="O422" s="35">
        <v>0</v>
      </c>
      <c r="P422" s="35">
        <v>0</v>
      </c>
      <c r="Q422" s="35">
        <v>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5">
        <v>0</v>
      </c>
      <c r="AD422" s="35">
        <v>0</v>
      </c>
      <c r="AE422" s="35">
        <v>0</v>
      </c>
      <c r="AF422" s="35">
        <v>0</v>
      </c>
      <c r="AG422" s="35">
        <v>0</v>
      </c>
      <c r="AH422" s="35"/>
      <c r="AI422" s="36" t="str">
        <f t="shared" si="39"/>
        <v>проверка пройдена</v>
      </c>
    </row>
    <row r="423" spans="1:35" hidden="1" x14ac:dyDescent="0.25">
      <c r="A423" s="35" t="s">
        <v>64</v>
      </c>
      <c r="B423" s="35" t="s">
        <v>65</v>
      </c>
      <c r="C423" s="35" t="s">
        <v>253</v>
      </c>
      <c r="D423" s="35" t="str">
        <f>VLOOKUP(C423,'Коды программ'!$A$2:$B$578,2,FALSE)</f>
        <v>Производство летательных аппаратов</v>
      </c>
      <c r="E423" s="35" t="s">
        <v>34</v>
      </c>
      <c r="F423" s="35" t="s">
        <v>73</v>
      </c>
      <c r="G423" s="35" t="str">
        <f t="shared" si="38"/>
        <v>24.02.0105</v>
      </c>
      <c r="H423" s="35">
        <v>0</v>
      </c>
      <c r="I423" s="35">
        <v>0</v>
      </c>
      <c r="J423" s="35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">
        <v>0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5">
        <v>0</v>
      </c>
      <c r="AD423" s="35">
        <v>0</v>
      </c>
      <c r="AE423" s="35">
        <v>0</v>
      </c>
      <c r="AF423" s="35">
        <v>0</v>
      </c>
      <c r="AG423" s="35">
        <v>0</v>
      </c>
      <c r="AH423" s="35"/>
      <c r="AI423" s="36" t="str">
        <f t="shared" si="39"/>
        <v>проверка пройдена</v>
      </c>
    </row>
    <row r="424" spans="1:35" x14ac:dyDescent="0.25">
      <c r="A424" s="35" t="s">
        <v>64</v>
      </c>
      <c r="B424" s="35" t="s">
        <v>65</v>
      </c>
      <c r="C424" s="35" t="s">
        <v>536</v>
      </c>
      <c r="D424" s="35" t="str">
        <f>VLOOKUP(C424,'Коды программ'!$A$2:$B$578,2,FALSE)</f>
        <v>Техническая эксплуатация летательных аппаратов и двигателей</v>
      </c>
      <c r="E424" s="35" t="s">
        <v>30</v>
      </c>
      <c r="F424" s="35" t="s">
        <v>68</v>
      </c>
      <c r="G424" s="35" t="str">
        <f t="shared" si="38"/>
        <v>25.02.0101</v>
      </c>
      <c r="H424" s="35">
        <v>83</v>
      </c>
      <c r="I424" s="35">
        <v>30</v>
      </c>
      <c r="J424" s="35">
        <v>28</v>
      </c>
      <c r="K424" s="35">
        <v>22</v>
      </c>
      <c r="L424" s="35">
        <v>0</v>
      </c>
      <c r="M424" s="35">
        <v>0</v>
      </c>
      <c r="N424" s="35">
        <v>32</v>
      </c>
      <c r="O424" s="35">
        <v>11</v>
      </c>
      <c r="P424" s="35">
        <v>0</v>
      </c>
      <c r="Q424" s="35">
        <v>0</v>
      </c>
      <c r="R424" s="35">
        <v>10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5">
        <v>0</v>
      </c>
      <c r="AD424" s="35">
        <v>0</v>
      </c>
      <c r="AE424" s="35">
        <v>0</v>
      </c>
      <c r="AF424" s="35">
        <v>0</v>
      </c>
      <c r="AG424" s="35">
        <v>0</v>
      </c>
      <c r="AH424" s="35" t="s">
        <v>538</v>
      </c>
      <c r="AI424" s="36" t="str">
        <f t="shared" si="39"/>
        <v>проверка пройдена</v>
      </c>
    </row>
    <row r="425" spans="1:35" hidden="1" x14ac:dyDescent="0.25">
      <c r="A425" s="35" t="s">
        <v>64</v>
      </c>
      <c r="B425" s="35" t="s">
        <v>65</v>
      </c>
      <c r="C425" s="35" t="s">
        <v>536</v>
      </c>
      <c r="D425" s="35" t="str">
        <f>VLOOKUP(C425,'Коды программ'!$A$2:$B$578,2,FALSE)</f>
        <v>Техническая эксплуатация летательных аппаратов и двигателей</v>
      </c>
      <c r="E425" s="35" t="s">
        <v>31</v>
      </c>
      <c r="F425" s="35" t="s">
        <v>70</v>
      </c>
      <c r="G425" s="35" t="str">
        <f t="shared" si="38"/>
        <v>25.02.0102</v>
      </c>
      <c r="H425" s="35">
        <v>0</v>
      </c>
      <c r="I425" s="35">
        <v>0</v>
      </c>
      <c r="J425" s="35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5">
        <v>0</v>
      </c>
      <c r="AD425" s="35">
        <v>0</v>
      </c>
      <c r="AE425" s="35">
        <v>0</v>
      </c>
      <c r="AF425" s="35">
        <v>0</v>
      </c>
      <c r="AG425" s="35">
        <v>0</v>
      </c>
      <c r="AH425" s="35"/>
      <c r="AI425" s="36" t="str">
        <f t="shared" si="39"/>
        <v>проверка пройдена</v>
      </c>
    </row>
    <row r="426" spans="1:35" hidden="1" x14ac:dyDescent="0.25">
      <c r="A426" s="35" t="s">
        <v>64</v>
      </c>
      <c r="B426" s="35" t="s">
        <v>65</v>
      </c>
      <c r="C426" s="35" t="s">
        <v>536</v>
      </c>
      <c r="D426" s="35" t="str">
        <f>VLOOKUP(C426,'Коды программ'!$A$2:$B$578,2,FALSE)</f>
        <v>Техническая эксплуатация летательных аппаратов и двигателей</v>
      </c>
      <c r="E426" s="35" t="s">
        <v>32</v>
      </c>
      <c r="F426" s="35" t="s">
        <v>71</v>
      </c>
      <c r="G426" s="35" t="str">
        <f t="shared" si="38"/>
        <v>25.02.0103</v>
      </c>
      <c r="H426" s="35">
        <v>0</v>
      </c>
      <c r="I426" s="35">
        <v>0</v>
      </c>
      <c r="J426" s="35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">
        <v>0</v>
      </c>
      <c r="R426" s="35">
        <v>0</v>
      </c>
      <c r="S426" s="35">
        <v>0</v>
      </c>
      <c r="T426" s="35">
        <v>0</v>
      </c>
      <c r="U426" s="35">
        <v>0</v>
      </c>
      <c r="V426" s="35">
        <v>0</v>
      </c>
      <c r="W426" s="35">
        <v>0</v>
      </c>
      <c r="X426" s="35">
        <v>0</v>
      </c>
      <c r="Y426" s="35">
        <v>0</v>
      </c>
      <c r="Z426" s="35">
        <v>0</v>
      </c>
      <c r="AA426" s="35">
        <v>0</v>
      </c>
      <c r="AB426" s="35">
        <v>0</v>
      </c>
      <c r="AC426" s="35">
        <v>0</v>
      </c>
      <c r="AD426" s="35">
        <v>0</v>
      </c>
      <c r="AE426" s="35">
        <v>0</v>
      </c>
      <c r="AF426" s="35">
        <v>0</v>
      </c>
      <c r="AG426" s="35">
        <v>0</v>
      </c>
      <c r="AH426" s="35"/>
      <c r="AI426" s="36" t="str">
        <f t="shared" si="39"/>
        <v>проверка пройдена</v>
      </c>
    </row>
    <row r="427" spans="1:35" hidden="1" x14ac:dyDescent="0.25">
      <c r="A427" s="35" t="s">
        <v>64</v>
      </c>
      <c r="B427" s="35" t="s">
        <v>65</v>
      </c>
      <c r="C427" s="35" t="s">
        <v>536</v>
      </c>
      <c r="D427" s="35" t="str">
        <f>VLOOKUP(C427,'Коды программ'!$A$2:$B$578,2,FALSE)</f>
        <v>Техническая эксплуатация летательных аппаратов и двигателей</v>
      </c>
      <c r="E427" s="35" t="s">
        <v>33</v>
      </c>
      <c r="F427" s="35" t="s">
        <v>72</v>
      </c>
      <c r="G427" s="35" t="str">
        <f t="shared" si="38"/>
        <v>25.02.0104</v>
      </c>
      <c r="H427" s="35">
        <v>0</v>
      </c>
      <c r="I427" s="35">
        <v>0</v>
      </c>
      <c r="J427" s="35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">
        <v>0</v>
      </c>
      <c r="R427" s="35">
        <v>0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35">
        <v>0</v>
      </c>
      <c r="Z427" s="35">
        <v>0</v>
      </c>
      <c r="AA427" s="35">
        <v>0</v>
      </c>
      <c r="AB427" s="35">
        <v>0</v>
      </c>
      <c r="AC427" s="35">
        <v>0</v>
      </c>
      <c r="AD427" s="35">
        <v>0</v>
      </c>
      <c r="AE427" s="35">
        <v>0</v>
      </c>
      <c r="AF427" s="35">
        <v>0</v>
      </c>
      <c r="AG427" s="35">
        <v>0</v>
      </c>
      <c r="AH427" s="35"/>
      <c r="AI427" s="36" t="str">
        <f t="shared" si="39"/>
        <v>проверка пройдена</v>
      </c>
    </row>
    <row r="428" spans="1:35" hidden="1" x14ac:dyDescent="0.25">
      <c r="A428" s="35" t="s">
        <v>64</v>
      </c>
      <c r="B428" s="35" t="s">
        <v>65</v>
      </c>
      <c r="C428" s="35" t="s">
        <v>536</v>
      </c>
      <c r="D428" s="35" t="str">
        <f>VLOOKUP(C428,'Коды программ'!$A$2:$B$578,2,FALSE)</f>
        <v>Техническая эксплуатация летательных аппаратов и двигателей</v>
      </c>
      <c r="E428" s="35" t="s">
        <v>34</v>
      </c>
      <c r="F428" s="35" t="s">
        <v>73</v>
      </c>
      <c r="G428" s="35" t="str">
        <f t="shared" si="38"/>
        <v>25.02.0105</v>
      </c>
      <c r="H428" s="35">
        <v>0</v>
      </c>
      <c r="I428" s="35">
        <v>0</v>
      </c>
      <c r="J428" s="35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">
        <v>0</v>
      </c>
      <c r="R428" s="35">
        <v>0</v>
      </c>
      <c r="S428" s="35">
        <v>0</v>
      </c>
      <c r="T428" s="35">
        <v>0</v>
      </c>
      <c r="U428" s="35">
        <v>0</v>
      </c>
      <c r="V428" s="35">
        <v>0</v>
      </c>
      <c r="W428" s="35">
        <v>0</v>
      </c>
      <c r="X428" s="35">
        <v>0</v>
      </c>
      <c r="Y428" s="35">
        <v>0</v>
      </c>
      <c r="Z428" s="35">
        <v>0</v>
      </c>
      <c r="AA428" s="35">
        <v>0</v>
      </c>
      <c r="AB428" s="35">
        <v>0</v>
      </c>
      <c r="AC428" s="35">
        <v>0</v>
      </c>
      <c r="AD428" s="35">
        <v>0</v>
      </c>
      <c r="AE428" s="35">
        <v>0</v>
      </c>
      <c r="AF428" s="35">
        <v>0</v>
      </c>
      <c r="AG428" s="35">
        <v>0</v>
      </c>
      <c r="AH428" s="35"/>
      <c r="AI428" s="36" t="str">
        <f t="shared" si="39"/>
        <v>проверка пройдена</v>
      </c>
    </row>
    <row r="429" spans="1:35" x14ac:dyDescent="0.25">
      <c r="A429" s="35" t="s">
        <v>64</v>
      </c>
      <c r="B429" s="35" t="s">
        <v>65</v>
      </c>
      <c r="C429" s="35" t="s">
        <v>539</v>
      </c>
      <c r="D429" s="35" t="str">
        <f>VLOOKUP(C429,'Коды программ'!$A$2:$B$578,2,FALSE)</f>
        <v>Техническая эксплуатация электрифицированных и пилотажно-навигационных комплексов</v>
      </c>
      <c r="E429" s="35" t="s">
        <v>30</v>
      </c>
      <c r="F429" s="35" t="s">
        <v>68</v>
      </c>
      <c r="G429" s="35" t="str">
        <f t="shared" si="38"/>
        <v>25.02.0301</v>
      </c>
      <c r="H429" s="35">
        <v>25</v>
      </c>
      <c r="I429" s="35">
        <v>6</v>
      </c>
      <c r="J429" s="35">
        <v>1</v>
      </c>
      <c r="K429" s="35">
        <v>0</v>
      </c>
      <c r="L429" s="35">
        <v>0</v>
      </c>
      <c r="M429" s="35">
        <v>0</v>
      </c>
      <c r="N429" s="35">
        <v>11</v>
      </c>
      <c r="O429" s="35">
        <v>2</v>
      </c>
      <c r="P429" s="35">
        <v>0</v>
      </c>
      <c r="Q429" s="35">
        <v>0</v>
      </c>
      <c r="R429" s="35">
        <v>6</v>
      </c>
      <c r="S429" s="35">
        <v>0</v>
      </c>
      <c r="T429" s="35">
        <v>0</v>
      </c>
      <c r="U429" s="35">
        <v>0</v>
      </c>
      <c r="V429" s="35">
        <v>0</v>
      </c>
      <c r="W429" s="35">
        <v>0</v>
      </c>
      <c r="X429" s="35">
        <v>0</v>
      </c>
      <c r="Y429" s="35">
        <v>0</v>
      </c>
      <c r="Z429" s="35">
        <v>0</v>
      </c>
      <c r="AA429" s="35">
        <v>0</v>
      </c>
      <c r="AB429" s="35">
        <v>0</v>
      </c>
      <c r="AC429" s="35">
        <v>0</v>
      </c>
      <c r="AD429" s="35">
        <v>0</v>
      </c>
      <c r="AE429" s="35">
        <v>0</v>
      </c>
      <c r="AF429" s="35">
        <v>0</v>
      </c>
      <c r="AG429" s="35">
        <v>0</v>
      </c>
      <c r="AH429" s="35" t="s">
        <v>538</v>
      </c>
      <c r="AI429" s="36" t="str">
        <f t="shared" si="39"/>
        <v>проверка пройдена</v>
      </c>
    </row>
    <row r="430" spans="1:35" hidden="1" x14ac:dyDescent="0.25">
      <c r="A430" s="35" t="s">
        <v>64</v>
      </c>
      <c r="B430" s="35" t="s">
        <v>65</v>
      </c>
      <c r="C430" s="35" t="s">
        <v>539</v>
      </c>
      <c r="D430" s="35" t="str">
        <f>VLOOKUP(C430,'Коды программ'!$A$2:$B$578,2,FALSE)</f>
        <v>Техническая эксплуатация электрифицированных и пилотажно-навигационных комплексов</v>
      </c>
      <c r="E430" s="35" t="s">
        <v>31</v>
      </c>
      <c r="F430" s="35" t="s">
        <v>70</v>
      </c>
      <c r="G430" s="35" t="str">
        <f t="shared" si="38"/>
        <v>25.02.0302</v>
      </c>
      <c r="H430" s="35">
        <v>0</v>
      </c>
      <c r="I430" s="35">
        <v>0</v>
      </c>
      <c r="J430" s="35">
        <v>0</v>
      </c>
      <c r="K430" s="35">
        <v>0</v>
      </c>
      <c r="L430" s="35">
        <v>0</v>
      </c>
      <c r="M430" s="35">
        <v>0</v>
      </c>
      <c r="N430" s="35">
        <v>0</v>
      </c>
      <c r="O430" s="35">
        <v>0</v>
      </c>
      <c r="P430" s="35">
        <v>0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35">
        <v>0</v>
      </c>
      <c r="Z430" s="35">
        <v>0</v>
      </c>
      <c r="AA430" s="35">
        <v>0</v>
      </c>
      <c r="AB430" s="35">
        <v>0</v>
      </c>
      <c r="AC430" s="35">
        <v>0</v>
      </c>
      <c r="AD430" s="35">
        <v>0</v>
      </c>
      <c r="AE430" s="35">
        <v>0</v>
      </c>
      <c r="AF430" s="35">
        <v>0</v>
      </c>
      <c r="AG430" s="35">
        <v>0</v>
      </c>
      <c r="AH430" s="35"/>
      <c r="AI430" s="36" t="str">
        <f t="shared" si="39"/>
        <v>проверка пройдена</v>
      </c>
    </row>
    <row r="431" spans="1:35" hidden="1" x14ac:dyDescent="0.25">
      <c r="A431" s="35" t="s">
        <v>64</v>
      </c>
      <c r="B431" s="35" t="s">
        <v>65</v>
      </c>
      <c r="C431" s="35" t="s">
        <v>539</v>
      </c>
      <c r="D431" s="35" t="str">
        <f>VLOOKUP(C431,'Коды программ'!$A$2:$B$578,2,FALSE)</f>
        <v>Техническая эксплуатация электрифицированных и пилотажно-навигационных комплексов</v>
      </c>
      <c r="E431" s="35" t="s">
        <v>32</v>
      </c>
      <c r="F431" s="35" t="s">
        <v>71</v>
      </c>
      <c r="G431" s="35" t="str">
        <f t="shared" si="38"/>
        <v>25.02.0303</v>
      </c>
      <c r="H431" s="35">
        <v>0</v>
      </c>
      <c r="I431" s="35">
        <v>0</v>
      </c>
      <c r="J431" s="35">
        <v>0</v>
      </c>
      <c r="K431" s="35">
        <v>0</v>
      </c>
      <c r="L431" s="35">
        <v>0</v>
      </c>
      <c r="M431" s="35">
        <v>0</v>
      </c>
      <c r="N431" s="35">
        <v>0</v>
      </c>
      <c r="O431" s="35">
        <v>0</v>
      </c>
      <c r="P431" s="35">
        <v>0</v>
      </c>
      <c r="Q431" s="35">
        <v>0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35">
        <v>0</v>
      </c>
      <c r="Z431" s="35">
        <v>0</v>
      </c>
      <c r="AA431" s="35">
        <v>0</v>
      </c>
      <c r="AB431" s="35">
        <v>0</v>
      </c>
      <c r="AC431" s="35">
        <v>0</v>
      </c>
      <c r="AD431" s="35">
        <v>0</v>
      </c>
      <c r="AE431" s="35">
        <v>0</v>
      </c>
      <c r="AF431" s="35">
        <v>0</v>
      </c>
      <c r="AG431" s="35">
        <v>0</v>
      </c>
      <c r="AH431" s="35"/>
      <c r="AI431" s="36" t="str">
        <f t="shared" si="39"/>
        <v>проверка пройдена</v>
      </c>
    </row>
    <row r="432" spans="1:35" hidden="1" x14ac:dyDescent="0.25">
      <c r="A432" s="35" t="s">
        <v>64</v>
      </c>
      <c r="B432" s="35" t="s">
        <v>65</v>
      </c>
      <c r="C432" s="35" t="s">
        <v>539</v>
      </c>
      <c r="D432" s="35" t="str">
        <f>VLOOKUP(C432,'Коды программ'!$A$2:$B$578,2,FALSE)</f>
        <v>Техническая эксплуатация электрифицированных и пилотажно-навигационных комплексов</v>
      </c>
      <c r="E432" s="35" t="s">
        <v>33</v>
      </c>
      <c r="F432" s="35" t="s">
        <v>72</v>
      </c>
      <c r="G432" s="35" t="str">
        <f t="shared" si="38"/>
        <v>25.02.0304</v>
      </c>
      <c r="H432" s="35">
        <v>0</v>
      </c>
      <c r="I432" s="35">
        <v>0</v>
      </c>
      <c r="J432" s="35">
        <v>0</v>
      </c>
      <c r="K432" s="35">
        <v>0</v>
      </c>
      <c r="L432" s="35">
        <v>0</v>
      </c>
      <c r="M432" s="35">
        <v>0</v>
      </c>
      <c r="N432" s="35">
        <v>0</v>
      </c>
      <c r="O432" s="35">
        <v>0</v>
      </c>
      <c r="P432" s="35">
        <v>0</v>
      </c>
      <c r="Q432" s="35">
        <v>0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35">
        <v>0</v>
      </c>
      <c r="Z432" s="35">
        <v>0</v>
      </c>
      <c r="AA432" s="35">
        <v>0</v>
      </c>
      <c r="AB432" s="35">
        <v>0</v>
      </c>
      <c r="AC432" s="35">
        <v>0</v>
      </c>
      <c r="AD432" s="35">
        <v>0</v>
      </c>
      <c r="AE432" s="35">
        <v>0</v>
      </c>
      <c r="AF432" s="35">
        <v>0</v>
      </c>
      <c r="AG432" s="35">
        <v>0</v>
      </c>
      <c r="AH432" s="35"/>
      <c r="AI432" s="36" t="str">
        <f t="shared" si="39"/>
        <v>проверка пройдена</v>
      </c>
    </row>
    <row r="433" spans="1:35" hidden="1" x14ac:dyDescent="0.25">
      <c r="A433" s="35" t="s">
        <v>64</v>
      </c>
      <c r="B433" s="35" t="s">
        <v>65</v>
      </c>
      <c r="C433" s="35" t="s">
        <v>539</v>
      </c>
      <c r="D433" s="35" t="str">
        <f>VLOOKUP(C433,'Коды программ'!$A$2:$B$578,2,FALSE)</f>
        <v>Техническая эксплуатация электрифицированных и пилотажно-навигационных комплексов</v>
      </c>
      <c r="E433" s="35" t="s">
        <v>34</v>
      </c>
      <c r="F433" s="35" t="s">
        <v>73</v>
      </c>
      <c r="G433" s="35" t="str">
        <f t="shared" si="38"/>
        <v>25.02.0305</v>
      </c>
      <c r="H433" s="35">
        <v>0</v>
      </c>
      <c r="I433" s="35">
        <v>0</v>
      </c>
      <c r="J433" s="35">
        <v>0</v>
      </c>
      <c r="K433" s="35">
        <v>0</v>
      </c>
      <c r="L433" s="35">
        <v>0</v>
      </c>
      <c r="M433" s="35">
        <v>0</v>
      </c>
      <c r="N433" s="35">
        <v>0</v>
      </c>
      <c r="O433" s="35">
        <v>0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35">
        <v>0</v>
      </c>
      <c r="Z433" s="35">
        <v>0</v>
      </c>
      <c r="AA433" s="35">
        <v>0</v>
      </c>
      <c r="AB433" s="35">
        <v>0</v>
      </c>
      <c r="AC433" s="35">
        <v>0</v>
      </c>
      <c r="AD433" s="35">
        <v>0</v>
      </c>
      <c r="AE433" s="35">
        <v>0</v>
      </c>
      <c r="AF433" s="35">
        <v>0</v>
      </c>
      <c r="AG433" s="35">
        <v>0</v>
      </c>
      <c r="AH433" s="35"/>
      <c r="AI433" s="36" t="str">
        <f t="shared" si="39"/>
        <v>проверка пройдена</v>
      </c>
    </row>
    <row r="434" spans="1:35" x14ac:dyDescent="0.25">
      <c r="A434" s="35" t="s">
        <v>64</v>
      </c>
      <c r="B434" s="35" t="s">
        <v>65</v>
      </c>
      <c r="C434" s="35" t="s">
        <v>544</v>
      </c>
      <c r="D434" s="35" t="str">
        <f>VLOOKUP(C434,'Коды программ'!$A$2:$B$578,2,FALSE)</f>
        <v>Эксплуатация внутренних водных путей</v>
      </c>
      <c r="E434" s="35" t="s">
        <v>30</v>
      </c>
      <c r="F434" s="35" t="s">
        <v>68</v>
      </c>
      <c r="G434" s="35" t="str">
        <f t="shared" si="38"/>
        <v>26.02.0101</v>
      </c>
      <c r="H434" s="35">
        <v>14</v>
      </c>
      <c r="I434" s="35">
        <v>9</v>
      </c>
      <c r="J434" s="35">
        <v>4</v>
      </c>
      <c r="K434" s="35">
        <v>0</v>
      </c>
      <c r="L434" s="35">
        <v>0</v>
      </c>
      <c r="M434" s="35">
        <v>0</v>
      </c>
      <c r="N434" s="35">
        <v>1</v>
      </c>
      <c r="O434" s="35">
        <v>4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5">
        <v>0</v>
      </c>
      <c r="AD434" s="35">
        <v>0</v>
      </c>
      <c r="AE434" s="35">
        <v>0</v>
      </c>
      <c r="AF434" s="35">
        <v>0</v>
      </c>
      <c r="AG434" s="35">
        <v>0</v>
      </c>
      <c r="AH434" s="35"/>
      <c r="AI434" s="36" t="str">
        <f t="shared" si="39"/>
        <v>проверка пройдена</v>
      </c>
    </row>
    <row r="435" spans="1:35" hidden="1" x14ac:dyDescent="0.25">
      <c r="A435" s="35" t="s">
        <v>64</v>
      </c>
      <c r="B435" s="35" t="s">
        <v>65</v>
      </c>
      <c r="C435" s="35" t="s">
        <v>544</v>
      </c>
      <c r="D435" s="35" t="str">
        <f>VLOOKUP(C435,'Коды программ'!$A$2:$B$578,2,FALSE)</f>
        <v>Эксплуатация внутренних водных путей</v>
      </c>
      <c r="E435" s="35" t="s">
        <v>31</v>
      </c>
      <c r="F435" s="35" t="s">
        <v>70</v>
      </c>
      <c r="G435" s="35" t="str">
        <f t="shared" si="38"/>
        <v>26.02.0102</v>
      </c>
      <c r="H435" s="35">
        <v>0</v>
      </c>
      <c r="I435" s="35">
        <v>0</v>
      </c>
      <c r="J435" s="35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5">
        <v>0</v>
      </c>
      <c r="AD435" s="35">
        <v>0</v>
      </c>
      <c r="AE435" s="35">
        <v>0</v>
      </c>
      <c r="AF435" s="35">
        <v>0</v>
      </c>
      <c r="AG435" s="35">
        <v>0</v>
      </c>
      <c r="AH435" s="35"/>
      <c r="AI435" s="36" t="str">
        <f t="shared" si="39"/>
        <v>проверка пройдена</v>
      </c>
    </row>
    <row r="436" spans="1:35" hidden="1" x14ac:dyDescent="0.25">
      <c r="A436" s="35" t="s">
        <v>64</v>
      </c>
      <c r="B436" s="35" t="s">
        <v>65</v>
      </c>
      <c r="C436" s="35" t="s">
        <v>544</v>
      </c>
      <c r="D436" s="35" t="str">
        <f>VLOOKUP(C436,'Коды программ'!$A$2:$B$578,2,FALSE)</f>
        <v>Эксплуатация внутренних водных путей</v>
      </c>
      <c r="E436" s="35" t="s">
        <v>32</v>
      </c>
      <c r="F436" s="35" t="s">
        <v>71</v>
      </c>
      <c r="G436" s="35" t="str">
        <f t="shared" si="38"/>
        <v>26.02.0103</v>
      </c>
      <c r="H436" s="35">
        <v>0</v>
      </c>
      <c r="I436" s="35">
        <v>0</v>
      </c>
      <c r="J436" s="35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">
        <v>0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5">
        <v>0</v>
      </c>
      <c r="AD436" s="35">
        <v>0</v>
      </c>
      <c r="AE436" s="35">
        <v>0</v>
      </c>
      <c r="AF436" s="35">
        <v>0</v>
      </c>
      <c r="AG436" s="35">
        <v>0</v>
      </c>
      <c r="AH436" s="35"/>
      <c r="AI436" s="36" t="str">
        <f t="shared" si="39"/>
        <v>проверка пройдена</v>
      </c>
    </row>
    <row r="437" spans="1:35" hidden="1" x14ac:dyDescent="0.25">
      <c r="A437" s="35" t="s">
        <v>64</v>
      </c>
      <c r="B437" s="35" t="s">
        <v>65</v>
      </c>
      <c r="C437" s="35" t="s">
        <v>544</v>
      </c>
      <c r="D437" s="35" t="str">
        <f>VLOOKUP(C437,'Коды программ'!$A$2:$B$578,2,FALSE)</f>
        <v>Эксплуатация внутренних водных путей</v>
      </c>
      <c r="E437" s="35" t="s">
        <v>33</v>
      </c>
      <c r="F437" s="35" t="s">
        <v>72</v>
      </c>
      <c r="G437" s="35" t="str">
        <f t="shared" si="38"/>
        <v>26.02.0104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5">
        <v>0</v>
      </c>
      <c r="AD437" s="35">
        <v>0</v>
      </c>
      <c r="AE437" s="35">
        <v>0</v>
      </c>
      <c r="AF437" s="35">
        <v>0</v>
      </c>
      <c r="AG437" s="35">
        <v>0</v>
      </c>
      <c r="AH437" s="35"/>
      <c r="AI437" s="36" t="str">
        <f t="shared" si="39"/>
        <v>проверка пройдена</v>
      </c>
    </row>
    <row r="438" spans="1:35" hidden="1" x14ac:dyDescent="0.25">
      <c r="A438" s="35" t="s">
        <v>64</v>
      </c>
      <c r="B438" s="35" t="s">
        <v>65</v>
      </c>
      <c r="C438" s="35" t="s">
        <v>544</v>
      </c>
      <c r="D438" s="35" t="str">
        <f>VLOOKUP(C438,'Коды программ'!$A$2:$B$578,2,FALSE)</f>
        <v>Эксплуатация внутренних водных путей</v>
      </c>
      <c r="E438" s="35" t="s">
        <v>34</v>
      </c>
      <c r="F438" s="35" t="s">
        <v>73</v>
      </c>
      <c r="G438" s="35" t="str">
        <f t="shared" si="38"/>
        <v>26.02.0105</v>
      </c>
      <c r="H438" s="35">
        <v>0</v>
      </c>
      <c r="I438" s="35">
        <v>0</v>
      </c>
      <c r="J438" s="35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">
        <v>0</v>
      </c>
      <c r="R438" s="35">
        <v>0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5">
        <v>0</v>
      </c>
      <c r="AD438" s="35">
        <v>0</v>
      </c>
      <c r="AE438" s="35">
        <v>0</v>
      </c>
      <c r="AF438" s="35">
        <v>0</v>
      </c>
      <c r="AG438" s="35">
        <v>0</v>
      </c>
      <c r="AH438" s="35"/>
      <c r="AI438" s="36" t="str">
        <f t="shared" si="39"/>
        <v>проверка пройдена</v>
      </c>
    </row>
    <row r="439" spans="1:35" x14ac:dyDescent="0.25">
      <c r="A439" s="35" t="s">
        <v>64</v>
      </c>
      <c r="B439" s="35" t="s">
        <v>65</v>
      </c>
      <c r="C439" s="35" t="s">
        <v>346</v>
      </c>
      <c r="D439" s="35" t="str">
        <f>VLOOKUP(C439,'Коды программ'!$A$2:$B$578,2,FALSE)</f>
        <v>Судовождение</v>
      </c>
      <c r="E439" s="35" t="s">
        <v>30</v>
      </c>
      <c r="F439" s="35" t="s">
        <v>68</v>
      </c>
      <c r="G439" s="35" t="str">
        <f t="shared" ref="G439:G458" si="40">CONCATENATE(C439,E439)</f>
        <v>26.02.0301</v>
      </c>
      <c r="H439" s="35">
        <v>90</v>
      </c>
      <c r="I439" s="35">
        <v>82</v>
      </c>
      <c r="J439" s="35">
        <v>74</v>
      </c>
      <c r="K439" s="35">
        <v>8</v>
      </c>
      <c r="L439" s="35">
        <v>0</v>
      </c>
      <c r="M439" s="35">
        <v>0</v>
      </c>
      <c r="N439" s="35">
        <v>2</v>
      </c>
      <c r="O439" s="35">
        <v>6</v>
      </c>
      <c r="P439" s="35">
        <v>0</v>
      </c>
      <c r="Q439" s="35">
        <v>0</v>
      </c>
      <c r="R439" s="35">
        <v>0</v>
      </c>
      <c r="S439" s="35">
        <v>0</v>
      </c>
      <c r="T439" s="35">
        <v>0</v>
      </c>
      <c r="U439" s="35">
        <v>0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5">
        <v>0</v>
      </c>
      <c r="AD439" s="35">
        <v>0</v>
      </c>
      <c r="AE439" s="35">
        <v>0</v>
      </c>
      <c r="AF439" s="35">
        <v>0</v>
      </c>
      <c r="AG439" s="35">
        <v>0</v>
      </c>
      <c r="AH439" s="35"/>
      <c r="AI439" s="36" t="str">
        <f t="shared" ref="AI439:AI458" si="41">IF(H439=I439+L439+M439+N439+O439+P439+Q439+R439+S439+T439+U439+V439+W439+X439+Y439+Z439+AA439+AB439+AC439+AD439+AE439+AF439+AG439,"проверка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40" spans="1:35" hidden="1" x14ac:dyDescent="0.25">
      <c r="A440" s="35" t="s">
        <v>64</v>
      </c>
      <c r="B440" s="35" t="s">
        <v>65</v>
      </c>
      <c r="C440" s="35" t="s">
        <v>346</v>
      </c>
      <c r="D440" s="35" t="str">
        <f>VLOOKUP(C440,'Коды программ'!$A$2:$B$578,2,FALSE)</f>
        <v>Судовождение</v>
      </c>
      <c r="E440" s="35" t="s">
        <v>31</v>
      </c>
      <c r="F440" s="35" t="s">
        <v>70</v>
      </c>
      <c r="G440" s="35" t="str">
        <f t="shared" si="40"/>
        <v>26.02.0302</v>
      </c>
      <c r="H440" s="35">
        <v>0</v>
      </c>
      <c r="I440" s="35">
        <v>0</v>
      </c>
      <c r="J440" s="35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">
        <v>0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5">
        <v>0</v>
      </c>
      <c r="AD440" s="35">
        <v>0</v>
      </c>
      <c r="AE440" s="35">
        <v>0</v>
      </c>
      <c r="AF440" s="35">
        <v>0</v>
      </c>
      <c r="AG440" s="35">
        <v>0</v>
      </c>
      <c r="AH440" s="35"/>
      <c r="AI440" s="36" t="str">
        <f t="shared" si="41"/>
        <v>проверка пройдена</v>
      </c>
    </row>
    <row r="441" spans="1:35" hidden="1" x14ac:dyDescent="0.25">
      <c r="A441" s="35" t="s">
        <v>64</v>
      </c>
      <c r="B441" s="35" t="s">
        <v>65</v>
      </c>
      <c r="C441" s="35" t="s">
        <v>346</v>
      </c>
      <c r="D441" s="35" t="str">
        <f>VLOOKUP(C441,'Коды программ'!$A$2:$B$578,2,FALSE)</f>
        <v>Судовождение</v>
      </c>
      <c r="E441" s="35" t="s">
        <v>32</v>
      </c>
      <c r="F441" s="35" t="s">
        <v>71</v>
      </c>
      <c r="G441" s="35" t="str">
        <f t="shared" si="40"/>
        <v>26.02.0303</v>
      </c>
      <c r="H441" s="35">
        <v>0</v>
      </c>
      <c r="I441" s="35">
        <v>0</v>
      </c>
      <c r="J441" s="35">
        <v>0</v>
      </c>
      <c r="K441" s="35">
        <v>0</v>
      </c>
      <c r="L441" s="35">
        <v>0</v>
      </c>
      <c r="M441" s="35">
        <v>0</v>
      </c>
      <c r="N441" s="35">
        <v>0</v>
      </c>
      <c r="O441" s="35">
        <v>0</v>
      </c>
      <c r="P441" s="35">
        <v>0</v>
      </c>
      <c r="Q441" s="35">
        <v>0</v>
      </c>
      <c r="R441" s="35">
        <v>0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5">
        <v>0</v>
      </c>
      <c r="AD441" s="35">
        <v>0</v>
      </c>
      <c r="AE441" s="35">
        <v>0</v>
      </c>
      <c r="AF441" s="35">
        <v>0</v>
      </c>
      <c r="AG441" s="35">
        <v>0</v>
      </c>
      <c r="AH441" s="35"/>
      <c r="AI441" s="36" t="str">
        <f t="shared" si="41"/>
        <v>проверка пройдена</v>
      </c>
    </row>
    <row r="442" spans="1:35" hidden="1" x14ac:dyDescent="0.25">
      <c r="A442" s="35" t="s">
        <v>64</v>
      </c>
      <c r="B442" s="35" t="s">
        <v>65</v>
      </c>
      <c r="C442" s="35" t="s">
        <v>346</v>
      </c>
      <c r="D442" s="35" t="str">
        <f>VLOOKUP(C442,'Коды программ'!$A$2:$B$578,2,FALSE)</f>
        <v>Судовождение</v>
      </c>
      <c r="E442" s="35" t="s">
        <v>33</v>
      </c>
      <c r="F442" s="35" t="s">
        <v>72</v>
      </c>
      <c r="G442" s="35" t="str">
        <f t="shared" si="40"/>
        <v>26.02.0304</v>
      </c>
      <c r="H442" s="35">
        <v>0</v>
      </c>
      <c r="I442" s="35">
        <v>0</v>
      </c>
      <c r="J442" s="35">
        <v>0</v>
      </c>
      <c r="K442" s="35">
        <v>0</v>
      </c>
      <c r="L442" s="35">
        <v>0</v>
      </c>
      <c r="M442" s="35">
        <v>0</v>
      </c>
      <c r="N442" s="35">
        <v>0</v>
      </c>
      <c r="O442" s="35">
        <v>0</v>
      </c>
      <c r="P442" s="35">
        <v>0</v>
      </c>
      <c r="Q442" s="35">
        <v>0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5">
        <v>0</v>
      </c>
      <c r="AD442" s="35">
        <v>0</v>
      </c>
      <c r="AE442" s="35">
        <v>0</v>
      </c>
      <c r="AF442" s="35">
        <v>0</v>
      </c>
      <c r="AG442" s="35">
        <v>0</v>
      </c>
      <c r="AH442" s="35"/>
      <c r="AI442" s="36" t="str">
        <f t="shared" si="41"/>
        <v>проверка пройдена</v>
      </c>
    </row>
    <row r="443" spans="1:35" hidden="1" x14ac:dyDescent="0.25">
      <c r="A443" s="35" t="s">
        <v>64</v>
      </c>
      <c r="B443" s="35" t="s">
        <v>65</v>
      </c>
      <c r="C443" s="35" t="s">
        <v>346</v>
      </c>
      <c r="D443" s="35" t="str">
        <f>VLOOKUP(C443,'Коды программ'!$A$2:$B$578,2,FALSE)</f>
        <v>Судовождение</v>
      </c>
      <c r="E443" s="35" t="s">
        <v>34</v>
      </c>
      <c r="F443" s="35" t="s">
        <v>73</v>
      </c>
      <c r="G443" s="35" t="str">
        <f t="shared" si="40"/>
        <v>26.02.0305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5">
        <v>0</v>
      </c>
      <c r="AD443" s="35">
        <v>0</v>
      </c>
      <c r="AE443" s="35">
        <v>0</v>
      </c>
      <c r="AF443" s="35">
        <v>0</v>
      </c>
      <c r="AG443" s="35">
        <v>0</v>
      </c>
      <c r="AH443" s="35"/>
      <c r="AI443" s="36" t="str">
        <f t="shared" si="41"/>
        <v>проверка пройдена</v>
      </c>
    </row>
    <row r="444" spans="1:35" x14ac:dyDescent="0.25">
      <c r="A444" s="35" t="s">
        <v>64</v>
      </c>
      <c r="B444" s="35" t="s">
        <v>65</v>
      </c>
      <c r="C444" s="35" t="s">
        <v>348</v>
      </c>
      <c r="D444" s="35" t="str">
        <f>VLOOKUP(C444,'Коды программ'!$A$2:$B$578,2,FALSE)</f>
        <v>Эксплуатация судовых энергетических установок</v>
      </c>
      <c r="E444" s="35" t="s">
        <v>30</v>
      </c>
      <c r="F444" s="35" t="s">
        <v>68</v>
      </c>
      <c r="G444" s="35" t="str">
        <f t="shared" si="40"/>
        <v>26.02.0501</v>
      </c>
      <c r="H444" s="35">
        <v>33</v>
      </c>
      <c r="I444" s="35">
        <v>25</v>
      </c>
      <c r="J444" s="35">
        <v>25</v>
      </c>
      <c r="K444" s="35">
        <v>7</v>
      </c>
      <c r="L444" s="35">
        <v>0</v>
      </c>
      <c r="M444" s="35">
        <v>0</v>
      </c>
      <c r="N444" s="35">
        <v>0</v>
      </c>
      <c r="O444" s="35">
        <v>8</v>
      </c>
      <c r="P444" s="35">
        <v>0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5">
        <v>0</v>
      </c>
      <c r="AD444" s="35">
        <v>0</v>
      </c>
      <c r="AE444" s="35">
        <v>0</v>
      </c>
      <c r="AF444" s="35">
        <v>0</v>
      </c>
      <c r="AG444" s="35">
        <v>0</v>
      </c>
      <c r="AH444" s="35"/>
      <c r="AI444" s="36" t="str">
        <f t="shared" si="41"/>
        <v>проверка пройдена</v>
      </c>
    </row>
    <row r="445" spans="1:35" hidden="1" x14ac:dyDescent="0.25">
      <c r="A445" s="35" t="s">
        <v>64</v>
      </c>
      <c r="B445" s="35" t="s">
        <v>65</v>
      </c>
      <c r="C445" s="35" t="s">
        <v>348</v>
      </c>
      <c r="D445" s="35" t="str">
        <f>VLOOKUP(C445,'Коды программ'!$A$2:$B$578,2,FALSE)</f>
        <v>Эксплуатация судовых энергетических установок</v>
      </c>
      <c r="E445" s="35" t="s">
        <v>31</v>
      </c>
      <c r="F445" s="35" t="s">
        <v>70</v>
      </c>
      <c r="G445" s="35" t="str">
        <f t="shared" si="40"/>
        <v>26.02.0502</v>
      </c>
      <c r="H445" s="35">
        <v>0</v>
      </c>
      <c r="I445" s="35">
        <v>0</v>
      </c>
      <c r="J445" s="35">
        <v>0</v>
      </c>
      <c r="K445" s="35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5">
        <v>0</v>
      </c>
      <c r="AD445" s="35">
        <v>0</v>
      </c>
      <c r="AE445" s="35">
        <v>0</v>
      </c>
      <c r="AF445" s="35">
        <v>0</v>
      </c>
      <c r="AG445" s="35">
        <v>0</v>
      </c>
      <c r="AH445" s="35"/>
      <c r="AI445" s="36" t="str">
        <f t="shared" si="41"/>
        <v>проверка пройдена</v>
      </c>
    </row>
    <row r="446" spans="1:35" hidden="1" x14ac:dyDescent="0.25">
      <c r="A446" s="35" t="s">
        <v>64</v>
      </c>
      <c r="B446" s="35" t="s">
        <v>65</v>
      </c>
      <c r="C446" s="35" t="s">
        <v>348</v>
      </c>
      <c r="D446" s="35" t="str">
        <f>VLOOKUP(C446,'Коды программ'!$A$2:$B$578,2,FALSE)</f>
        <v>Эксплуатация судовых энергетических установок</v>
      </c>
      <c r="E446" s="35" t="s">
        <v>32</v>
      </c>
      <c r="F446" s="35" t="s">
        <v>71</v>
      </c>
      <c r="G446" s="35" t="str">
        <f t="shared" si="40"/>
        <v>26.02.0503</v>
      </c>
      <c r="H446" s="35">
        <v>0</v>
      </c>
      <c r="I446" s="35">
        <v>0</v>
      </c>
      <c r="J446" s="35">
        <v>0</v>
      </c>
      <c r="K446" s="35">
        <v>0</v>
      </c>
      <c r="L446" s="35">
        <v>0</v>
      </c>
      <c r="M446" s="35">
        <v>0</v>
      </c>
      <c r="N446" s="35">
        <v>0</v>
      </c>
      <c r="O446" s="35">
        <v>0</v>
      </c>
      <c r="P446" s="35">
        <v>0</v>
      </c>
      <c r="Q446" s="35">
        <v>0</v>
      </c>
      <c r="R446" s="35">
        <v>0</v>
      </c>
      <c r="S446" s="35">
        <v>0</v>
      </c>
      <c r="T446" s="35">
        <v>0</v>
      </c>
      <c r="U446" s="35">
        <v>0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5">
        <v>0</v>
      </c>
      <c r="AD446" s="35">
        <v>0</v>
      </c>
      <c r="AE446" s="35">
        <v>0</v>
      </c>
      <c r="AF446" s="35">
        <v>0</v>
      </c>
      <c r="AG446" s="35">
        <v>0</v>
      </c>
      <c r="AH446" s="35"/>
      <c r="AI446" s="36" t="str">
        <f t="shared" si="41"/>
        <v>проверка пройдена</v>
      </c>
    </row>
    <row r="447" spans="1:35" hidden="1" x14ac:dyDescent="0.25">
      <c r="A447" s="35" t="s">
        <v>64</v>
      </c>
      <c r="B447" s="35" t="s">
        <v>65</v>
      </c>
      <c r="C447" s="35" t="s">
        <v>348</v>
      </c>
      <c r="D447" s="35" t="str">
        <f>VLOOKUP(C447,'Коды программ'!$A$2:$B$578,2,FALSE)</f>
        <v>Эксплуатация судовых энергетических установок</v>
      </c>
      <c r="E447" s="35" t="s">
        <v>33</v>
      </c>
      <c r="F447" s="35" t="s">
        <v>72</v>
      </c>
      <c r="G447" s="35" t="str">
        <f t="shared" si="40"/>
        <v>26.02.0504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5">
        <v>0</v>
      </c>
      <c r="AD447" s="35">
        <v>0</v>
      </c>
      <c r="AE447" s="35">
        <v>0</v>
      </c>
      <c r="AF447" s="35">
        <v>0</v>
      </c>
      <c r="AG447" s="35">
        <v>0</v>
      </c>
      <c r="AH447" s="35"/>
      <c r="AI447" s="36" t="str">
        <f t="shared" si="41"/>
        <v>проверка пройдена</v>
      </c>
    </row>
    <row r="448" spans="1:35" hidden="1" x14ac:dyDescent="0.25">
      <c r="A448" s="35" t="s">
        <v>64</v>
      </c>
      <c r="B448" s="35" t="s">
        <v>65</v>
      </c>
      <c r="C448" s="35" t="s">
        <v>348</v>
      </c>
      <c r="D448" s="35" t="str">
        <f>VLOOKUP(C448,'Коды программ'!$A$2:$B$578,2,FALSE)</f>
        <v>Эксплуатация судовых энергетических установок</v>
      </c>
      <c r="E448" s="35" t="s">
        <v>34</v>
      </c>
      <c r="F448" s="35" t="s">
        <v>73</v>
      </c>
      <c r="G448" s="35" t="str">
        <f t="shared" si="40"/>
        <v>26.02.0505</v>
      </c>
      <c r="H448" s="35">
        <v>0</v>
      </c>
      <c r="I448" s="35">
        <v>0</v>
      </c>
      <c r="J448" s="35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">
        <v>0</v>
      </c>
      <c r="R448" s="35">
        <v>0</v>
      </c>
      <c r="S448" s="35">
        <v>0</v>
      </c>
      <c r="T448" s="35">
        <v>0</v>
      </c>
      <c r="U448" s="35">
        <v>0</v>
      </c>
      <c r="V448" s="35">
        <v>0</v>
      </c>
      <c r="W448" s="35">
        <v>0</v>
      </c>
      <c r="X448" s="35">
        <v>0</v>
      </c>
      <c r="Y448" s="35">
        <v>0</v>
      </c>
      <c r="Z448" s="35">
        <v>0</v>
      </c>
      <c r="AA448" s="35">
        <v>0</v>
      </c>
      <c r="AB448" s="35">
        <v>0</v>
      </c>
      <c r="AC448" s="35">
        <v>0</v>
      </c>
      <c r="AD448" s="35">
        <v>0</v>
      </c>
      <c r="AE448" s="35">
        <v>0</v>
      </c>
      <c r="AF448" s="35">
        <v>0</v>
      </c>
      <c r="AG448" s="35">
        <v>0</v>
      </c>
      <c r="AH448" s="35"/>
      <c r="AI448" s="36" t="str">
        <f t="shared" si="41"/>
        <v>проверка пройдена</v>
      </c>
    </row>
    <row r="449" spans="1:35" x14ac:dyDescent="0.25">
      <c r="A449" s="35" t="s">
        <v>64</v>
      </c>
      <c r="B449" s="35" t="s">
        <v>65</v>
      </c>
      <c r="C449" s="35" t="s">
        <v>546</v>
      </c>
      <c r="D449" s="35" t="str">
        <f>VLOOKUP(C449,'Коды программ'!$A$2:$B$578,2,FALSE)</f>
        <v>Эксплуатация судового электрооборудования и средств автоматики</v>
      </c>
      <c r="E449" s="35" t="s">
        <v>30</v>
      </c>
      <c r="F449" s="35" t="s">
        <v>68</v>
      </c>
      <c r="G449" s="35" t="str">
        <f t="shared" si="40"/>
        <v>26.02.0601</v>
      </c>
      <c r="H449" s="35">
        <v>20</v>
      </c>
      <c r="I449" s="35">
        <v>10</v>
      </c>
      <c r="J449" s="35">
        <v>3</v>
      </c>
      <c r="K449" s="35">
        <v>0</v>
      </c>
      <c r="L449" s="35">
        <v>0</v>
      </c>
      <c r="M449" s="35">
        <v>0</v>
      </c>
      <c r="N449" s="35">
        <v>0</v>
      </c>
      <c r="O449" s="35">
        <v>10</v>
      </c>
      <c r="P449" s="35">
        <v>0</v>
      </c>
      <c r="Q449" s="35">
        <v>0</v>
      </c>
      <c r="R449" s="35">
        <v>0</v>
      </c>
      <c r="S449" s="35">
        <v>0</v>
      </c>
      <c r="T449" s="35">
        <v>0</v>
      </c>
      <c r="U449" s="35">
        <v>0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5">
        <v>0</v>
      </c>
      <c r="AD449" s="35">
        <v>0</v>
      </c>
      <c r="AE449" s="35">
        <v>0</v>
      </c>
      <c r="AF449" s="35">
        <v>0</v>
      </c>
      <c r="AG449" s="35">
        <v>0</v>
      </c>
      <c r="AH449" s="35"/>
      <c r="AI449" s="36" t="str">
        <f t="shared" si="41"/>
        <v>проверка пройдена</v>
      </c>
    </row>
    <row r="450" spans="1:35" hidden="1" x14ac:dyDescent="0.25">
      <c r="A450" s="35" t="s">
        <v>64</v>
      </c>
      <c r="B450" s="35" t="s">
        <v>65</v>
      </c>
      <c r="C450" s="35" t="s">
        <v>546</v>
      </c>
      <c r="D450" s="35" t="str">
        <f>VLOOKUP(C450,'Коды программ'!$A$2:$B$578,2,FALSE)</f>
        <v>Эксплуатация судового электрооборудования и средств автоматики</v>
      </c>
      <c r="E450" s="35" t="s">
        <v>31</v>
      </c>
      <c r="F450" s="35" t="s">
        <v>70</v>
      </c>
      <c r="G450" s="35" t="str">
        <f t="shared" si="40"/>
        <v>26.02.0602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C450" s="35">
        <v>0</v>
      </c>
      <c r="AD450" s="35">
        <v>0</v>
      </c>
      <c r="AE450" s="35">
        <v>0</v>
      </c>
      <c r="AF450" s="35">
        <v>0</v>
      </c>
      <c r="AG450" s="35">
        <v>0</v>
      </c>
      <c r="AH450" s="35"/>
      <c r="AI450" s="36" t="str">
        <f t="shared" si="41"/>
        <v>проверка пройдена</v>
      </c>
    </row>
    <row r="451" spans="1:35" hidden="1" x14ac:dyDescent="0.25">
      <c r="A451" s="35" t="s">
        <v>64</v>
      </c>
      <c r="B451" s="35" t="s">
        <v>65</v>
      </c>
      <c r="C451" s="35" t="s">
        <v>546</v>
      </c>
      <c r="D451" s="35" t="str">
        <f>VLOOKUP(C451,'Коды программ'!$A$2:$B$578,2,FALSE)</f>
        <v>Эксплуатация судового электрооборудования и средств автоматики</v>
      </c>
      <c r="E451" s="35" t="s">
        <v>32</v>
      </c>
      <c r="F451" s="35" t="s">
        <v>71</v>
      </c>
      <c r="G451" s="35" t="str">
        <f t="shared" si="40"/>
        <v>26.02.0603</v>
      </c>
      <c r="H451" s="35">
        <v>0</v>
      </c>
      <c r="I451" s="35">
        <v>0</v>
      </c>
      <c r="J451" s="35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">
        <v>0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35">
        <v>0</v>
      </c>
      <c r="Z451" s="35">
        <v>0</v>
      </c>
      <c r="AA451" s="35">
        <v>0</v>
      </c>
      <c r="AB451" s="35">
        <v>0</v>
      </c>
      <c r="AC451" s="35">
        <v>0</v>
      </c>
      <c r="AD451" s="35">
        <v>0</v>
      </c>
      <c r="AE451" s="35">
        <v>0</v>
      </c>
      <c r="AF451" s="35">
        <v>0</v>
      </c>
      <c r="AG451" s="35">
        <v>0</v>
      </c>
      <c r="AH451" s="35"/>
      <c r="AI451" s="36" t="str">
        <f t="shared" si="41"/>
        <v>проверка пройдена</v>
      </c>
    </row>
    <row r="452" spans="1:35" hidden="1" x14ac:dyDescent="0.25">
      <c r="A452" s="35" t="s">
        <v>64</v>
      </c>
      <c r="B452" s="35" t="s">
        <v>65</v>
      </c>
      <c r="C452" s="35" t="s">
        <v>546</v>
      </c>
      <c r="D452" s="35" t="str">
        <f>VLOOKUP(C452,'Коды программ'!$A$2:$B$578,2,FALSE)</f>
        <v>Эксплуатация судового электрооборудования и средств автоматики</v>
      </c>
      <c r="E452" s="35" t="s">
        <v>33</v>
      </c>
      <c r="F452" s="35" t="s">
        <v>72</v>
      </c>
      <c r="G452" s="35" t="str">
        <f t="shared" si="40"/>
        <v>26.02.0604</v>
      </c>
      <c r="H452" s="35">
        <v>0</v>
      </c>
      <c r="I452" s="35">
        <v>0</v>
      </c>
      <c r="J452" s="35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">
        <v>0</v>
      </c>
      <c r="R452" s="35">
        <v>0</v>
      </c>
      <c r="S452" s="35">
        <v>0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35">
        <v>0</v>
      </c>
      <c r="Z452" s="35">
        <v>0</v>
      </c>
      <c r="AA452" s="35">
        <v>0</v>
      </c>
      <c r="AB452" s="35">
        <v>0</v>
      </c>
      <c r="AC452" s="35">
        <v>0</v>
      </c>
      <c r="AD452" s="35">
        <v>0</v>
      </c>
      <c r="AE452" s="35">
        <v>0</v>
      </c>
      <c r="AF452" s="35">
        <v>0</v>
      </c>
      <c r="AG452" s="35">
        <v>0</v>
      </c>
      <c r="AH452" s="35"/>
      <c r="AI452" s="36" t="str">
        <f t="shared" si="41"/>
        <v>проверка пройдена</v>
      </c>
    </row>
    <row r="453" spans="1:35" hidden="1" x14ac:dyDescent="0.25">
      <c r="A453" s="35" t="s">
        <v>64</v>
      </c>
      <c r="B453" s="35" t="s">
        <v>65</v>
      </c>
      <c r="C453" s="35" t="s">
        <v>546</v>
      </c>
      <c r="D453" s="35" t="str">
        <f>VLOOKUP(C453,'Коды программ'!$A$2:$B$578,2,FALSE)</f>
        <v>Эксплуатация судового электрооборудования и средств автоматики</v>
      </c>
      <c r="E453" s="35" t="s">
        <v>34</v>
      </c>
      <c r="F453" s="35" t="s">
        <v>73</v>
      </c>
      <c r="G453" s="35" t="str">
        <f t="shared" si="40"/>
        <v>26.02.0605</v>
      </c>
      <c r="H453" s="35">
        <v>0</v>
      </c>
      <c r="I453" s="35">
        <v>0</v>
      </c>
      <c r="J453" s="35">
        <v>0</v>
      </c>
      <c r="K453" s="35">
        <v>0</v>
      </c>
      <c r="L453" s="35">
        <v>0</v>
      </c>
      <c r="M453" s="35">
        <v>0</v>
      </c>
      <c r="N453" s="35">
        <v>0</v>
      </c>
      <c r="O453" s="35">
        <v>0</v>
      </c>
      <c r="P453" s="35">
        <v>0</v>
      </c>
      <c r="Q453" s="35">
        <v>0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35">
        <v>0</v>
      </c>
      <c r="Z453" s="35">
        <v>0</v>
      </c>
      <c r="AA453" s="35">
        <v>0</v>
      </c>
      <c r="AB453" s="35">
        <v>0</v>
      </c>
      <c r="AC453" s="35">
        <v>0</v>
      </c>
      <c r="AD453" s="35">
        <v>0</v>
      </c>
      <c r="AE453" s="35">
        <v>0</v>
      </c>
      <c r="AF453" s="35">
        <v>0</v>
      </c>
      <c r="AG453" s="35">
        <v>0</v>
      </c>
      <c r="AH453" s="35"/>
      <c r="AI453" s="36" t="str">
        <f t="shared" si="41"/>
        <v>проверка пройдена</v>
      </c>
    </row>
    <row r="454" spans="1:35" x14ac:dyDescent="0.25">
      <c r="A454" s="35" t="s">
        <v>64</v>
      </c>
      <c r="B454" s="35" t="s">
        <v>65</v>
      </c>
      <c r="C454" s="35" t="s">
        <v>301</v>
      </c>
      <c r="D454" s="35" t="str">
        <f>VLOOKUP(C454,'Коды программ'!$A$2:$B$578,2,FALSE)</f>
        <v>Портной</v>
      </c>
      <c r="E454" s="35" t="s">
        <v>30</v>
      </c>
      <c r="F454" s="35" t="s">
        <v>68</v>
      </c>
      <c r="G454" s="35" t="str">
        <f t="shared" si="40"/>
        <v>29.01.0701</v>
      </c>
      <c r="H454" s="35">
        <v>20</v>
      </c>
      <c r="I454" s="35">
        <v>4</v>
      </c>
      <c r="J454" s="35">
        <v>2</v>
      </c>
      <c r="K454" s="35">
        <v>0</v>
      </c>
      <c r="L454" s="35">
        <v>0</v>
      </c>
      <c r="M454" s="35">
        <v>14</v>
      </c>
      <c r="N454" s="35">
        <v>2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5">
        <v>0</v>
      </c>
      <c r="AD454" s="35">
        <v>0</v>
      </c>
      <c r="AE454" s="35">
        <v>0</v>
      </c>
      <c r="AF454" s="35">
        <v>0</v>
      </c>
      <c r="AG454" s="35">
        <v>0</v>
      </c>
      <c r="AH454" s="35"/>
      <c r="AI454" s="36" t="str">
        <f t="shared" si="41"/>
        <v>проверка пройдена</v>
      </c>
    </row>
    <row r="455" spans="1:35" hidden="1" x14ac:dyDescent="0.25">
      <c r="A455" s="35" t="s">
        <v>64</v>
      </c>
      <c r="B455" s="35" t="s">
        <v>65</v>
      </c>
      <c r="C455" s="35" t="s">
        <v>301</v>
      </c>
      <c r="D455" s="35" t="str">
        <f>VLOOKUP(C455,'Коды программ'!$A$2:$B$578,2,FALSE)</f>
        <v>Портной</v>
      </c>
      <c r="E455" s="35" t="s">
        <v>31</v>
      </c>
      <c r="F455" s="35" t="s">
        <v>70</v>
      </c>
      <c r="G455" s="35" t="str">
        <f t="shared" si="40"/>
        <v>29.01.0702</v>
      </c>
      <c r="H455" s="35">
        <v>0</v>
      </c>
      <c r="I455" s="35">
        <v>0</v>
      </c>
      <c r="J455" s="35">
        <v>0</v>
      </c>
      <c r="K455" s="35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35">
        <v>0</v>
      </c>
      <c r="Z455" s="35">
        <v>0</v>
      </c>
      <c r="AA455" s="35">
        <v>0</v>
      </c>
      <c r="AB455" s="35">
        <v>0</v>
      </c>
      <c r="AC455" s="35">
        <v>0</v>
      </c>
      <c r="AD455" s="35">
        <v>0</v>
      </c>
      <c r="AE455" s="35">
        <v>0</v>
      </c>
      <c r="AF455" s="35">
        <v>0</v>
      </c>
      <c r="AG455" s="35">
        <v>0</v>
      </c>
      <c r="AH455" s="35"/>
      <c r="AI455" s="36" t="str">
        <f t="shared" si="41"/>
        <v>проверка пройдена</v>
      </c>
    </row>
    <row r="456" spans="1:35" hidden="1" x14ac:dyDescent="0.25">
      <c r="A456" s="35" t="s">
        <v>64</v>
      </c>
      <c r="B456" s="35" t="s">
        <v>65</v>
      </c>
      <c r="C456" s="35" t="s">
        <v>301</v>
      </c>
      <c r="D456" s="35" t="str">
        <f>VLOOKUP(C456,'Коды программ'!$A$2:$B$578,2,FALSE)</f>
        <v>Портной</v>
      </c>
      <c r="E456" s="35" t="s">
        <v>32</v>
      </c>
      <c r="F456" s="35" t="s">
        <v>71</v>
      </c>
      <c r="G456" s="35" t="str">
        <f t="shared" si="40"/>
        <v>29.01.0703</v>
      </c>
      <c r="H456" s="35">
        <v>0</v>
      </c>
      <c r="I456" s="35">
        <v>0</v>
      </c>
      <c r="J456" s="35">
        <v>0</v>
      </c>
      <c r="K456" s="35">
        <v>0</v>
      </c>
      <c r="L456" s="35">
        <v>0</v>
      </c>
      <c r="M456" s="35">
        <v>0</v>
      </c>
      <c r="N456" s="35">
        <v>0</v>
      </c>
      <c r="O456" s="35">
        <v>0</v>
      </c>
      <c r="P456" s="35">
        <v>0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35">
        <v>0</v>
      </c>
      <c r="Z456" s="35">
        <v>0</v>
      </c>
      <c r="AA456" s="35">
        <v>0</v>
      </c>
      <c r="AB456" s="35">
        <v>0</v>
      </c>
      <c r="AC456" s="35">
        <v>0</v>
      </c>
      <c r="AD456" s="35">
        <v>0</v>
      </c>
      <c r="AE456" s="35">
        <v>0</v>
      </c>
      <c r="AF456" s="35">
        <v>0</v>
      </c>
      <c r="AG456" s="35">
        <v>0</v>
      </c>
      <c r="AH456" s="35"/>
      <c r="AI456" s="36" t="str">
        <f t="shared" si="41"/>
        <v>проверка пройдена</v>
      </c>
    </row>
    <row r="457" spans="1:35" hidden="1" x14ac:dyDescent="0.25">
      <c r="A457" s="35" t="s">
        <v>64</v>
      </c>
      <c r="B457" s="35" t="s">
        <v>65</v>
      </c>
      <c r="C457" s="35" t="s">
        <v>301</v>
      </c>
      <c r="D457" s="35" t="str">
        <f>VLOOKUP(C457,'Коды программ'!$A$2:$B$578,2,FALSE)</f>
        <v>Портной</v>
      </c>
      <c r="E457" s="35" t="s">
        <v>33</v>
      </c>
      <c r="F457" s="35" t="s">
        <v>72</v>
      </c>
      <c r="G457" s="35" t="str">
        <f t="shared" si="40"/>
        <v>29.01.0704</v>
      </c>
      <c r="H457" s="35">
        <v>2</v>
      </c>
      <c r="I457" s="35">
        <v>1</v>
      </c>
      <c r="J457" s="35">
        <v>1</v>
      </c>
      <c r="K457" s="35">
        <v>0</v>
      </c>
      <c r="L457" s="35">
        <v>0</v>
      </c>
      <c r="M457" s="35">
        <v>1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35">
        <v>0</v>
      </c>
      <c r="AH457" s="35"/>
      <c r="AI457" s="36" t="str">
        <f t="shared" si="41"/>
        <v>проверка пройдена</v>
      </c>
    </row>
    <row r="458" spans="1:35" hidden="1" x14ac:dyDescent="0.25">
      <c r="A458" s="35" t="s">
        <v>64</v>
      </c>
      <c r="B458" s="35" t="s">
        <v>65</v>
      </c>
      <c r="C458" s="35" t="s">
        <v>301</v>
      </c>
      <c r="D458" s="35" t="str">
        <f>VLOOKUP(C458,'Коды программ'!$A$2:$B$578,2,FALSE)</f>
        <v>Портной</v>
      </c>
      <c r="E458" s="35" t="s">
        <v>34</v>
      </c>
      <c r="F458" s="35" t="s">
        <v>73</v>
      </c>
      <c r="G458" s="35" t="str">
        <f t="shared" si="40"/>
        <v>29.01.0705</v>
      </c>
      <c r="H458" s="35">
        <v>0</v>
      </c>
      <c r="I458" s="35">
        <v>0</v>
      </c>
      <c r="J458" s="35">
        <v>0</v>
      </c>
      <c r="K458" s="35">
        <v>0</v>
      </c>
      <c r="L458" s="35">
        <v>0</v>
      </c>
      <c r="M458" s="35">
        <v>0</v>
      </c>
      <c r="N458" s="35">
        <v>0</v>
      </c>
      <c r="O458" s="35">
        <v>0</v>
      </c>
      <c r="P458" s="35">
        <v>0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5">
        <v>0</v>
      </c>
      <c r="AD458" s="35">
        <v>0</v>
      </c>
      <c r="AE458" s="35">
        <v>0</v>
      </c>
      <c r="AF458" s="35">
        <v>0</v>
      </c>
      <c r="AG458" s="35">
        <v>0</v>
      </c>
      <c r="AH458" s="35"/>
      <c r="AI458" s="36" t="str">
        <f t="shared" si="41"/>
        <v>проверка пройдена</v>
      </c>
    </row>
    <row r="459" spans="1:35" x14ac:dyDescent="0.25">
      <c r="A459" s="35" t="s">
        <v>64</v>
      </c>
      <c r="B459" s="35" t="s">
        <v>65</v>
      </c>
      <c r="C459" s="35" t="s">
        <v>333</v>
      </c>
      <c r="D459" s="35" t="str">
        <f>VLOOKUP(C459,'Коды программ'!$A$2:$B$578,2,FALSE)</f>
        <v>Мастер столярного и мебельного производства</v>
      </c>
      <c r="E459" s="35" t="s">
        <v>30</v>
      </c>
      <c r="F459" s="35" t="s">
        <v>68</v>
      </c>
      <c r="G459" s="35" t="str">
        <f t="shared" ref="G459:G478" si="42">CONCATENATE(C459,E459)</f>
        <v>29.01.2901</v>
      </c>
      <c r="H459" s="35">
        <v>25</v>
      </c>
      <c r="I459" s="35">
        <v>7</v>
      </c>
      <c r="J459" s="35">
        <v>6</v>
      </c>
      <c r="K459" s="35">
        <v>0</v>
      </c>
      <c r="L459" s="35">
        <v>0</v>
      </c>
      <c r="M459" s="35">
        <v>1</v>
      </c>
      <c r="N459" s="35">
        <v>4</v>
      </c>
      <c r="O459" s="35">
        <v>13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5">
        <v>0</v>
      </c>
      <c r="AD459" s="35">
        <v>0</v>
      </c>
      <c r="AE459" s="35">
        <v>0</v>
      </c>
      <c r="AF459" s="35">
        <v>0</v>
      </c>
      <c r="AG459" s="35">
        <v>0</v>
      </c>
      <c r="AH459" s="35" t="s">
        <v>330</v>
      </c>
      <c r="AI459" s="36" t="str">
        <f t="shared" ref="AI459:AI478" si="43">IF(H459=I459+L459+M459+N459+O459+P459+Q459+R459+S459+T459+U459+V459+W459+X459+Y459+Z459+AA459+AB459+AC459+AD459+AE459+AF459+AG459,"проверка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60" spans="1:35" hidden="1" x14ac:dyDescent="0.25">
      <c r="A460" s="35" t="s">
        <v>64</v>
      </c>
      <c r="B460" s="35" t="s">
        <v>65</v>
      </c>
      <c r="C460" s="35" t="s">
        <v>333</v>
      </c>
      <c r="D460" s="35" t="str">
        <f>VLOOKUP(C460,'Коды программ'!$A$2:$B$578,2,FALSE)</f>
        <v>Мастер столярного и мебельного производства</v>
      </c>
      <c r="E460" s="35" t="s">
        <v>31</v>
      </c>
      <c r="F460" s="35" t="s">
        <v>70</v>
      </c>
      <c r="G460" s="35" t="str">
        <f t="shared" si="42"/>
        <v>29.01.2902</v>
      </c>
      <c r="H460" s="35">
        <v>0</v>
      </c>
      <c r="I460" s="35">
        <v>0</v>
      </c>
      <c r="J460" s="35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5">
        <v>0</v>
      </c>
      <c r="AD460" s="35">
        <v>0</v>
      </c>
      <c r="AE460" s="35">
        <v>0</v>
      </c>
      <c r="AF460" s="35">
        <v>0</v>
      </c>
      <c r="AG460" s="35">
        <v>0</v>
      </c>
      <c r="AH460" s="35"/>
      <c r="AI460" s="36" t="str">
        <f t="shared" si="43"/>
        <v>проверка пройдена</v>
      </c>
    </row>
    <row r="461" spans="1:35" hidden="1" x14ac:dyDescent="0.25">
      <c r="A461" s="35" t="s">
        <v>64</v>
      </c>
      <c r="B461" s="35" t="s">
        <v>65</v>
      </c>
      <c r="C461" s="35" t="s">
        <v>333</v>
      </c>
      <c r="D461" s="35" t="str">
        <f>VLOOKUP(C461,'Коды программ'!$A$2:$B$578,2,FALSE)</f>
        <v>Мастер столярного и мебельного производства</v>
      </c>
      <c r="E461" s="35" t="s">
        <v>32</v>
      </c>
      <c r="F461" s="35" t="s">
        <v>71</v>
      </c>
      <c r="G461" s="35" t="str">
        <f t="shared" si="42"/>
        <v>29.01.2903</v>
      </c>
      <c r="H461" s="35">
        <v>0</v>
      </c>
      <c r="I461" s="35">
        <v>0</v>
      </c>
      <c r="J461" s="35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5">
        <v>0</v>
      </c>
      <c r="AD461" s="35">
        <v>0</v>
      </c>
      <c r="AE461" s="35">
        <v>0</v>
      </c>
      <c r="AF461" s="35">
        <v>0</v>
      </c>
      <c r="AG461" s="35">
        <v>0</v>
      </c>
      <c r="AH461" s="35"/>
      <c r="AI461" s="36" t="str">
        <f t="shared" si="43"/>
        <v>проверка пройдена</v>
      </c>
    </row>
    <row r="462" spans="1:35" hidden="1" x14ac:dyDescent="0.25">
      <c r="A462" s="35" t="s">
        <v>64</v>
      </c>
      <c r="B462" s="35" t="s">
        <v>65</v>
      </c>
      <c r="C462" s="35" t="s">
        <v>333</v>
      </c>
      <c r="D462" s="35" t="str">
        <f>VLOOKUP(C462,'Коды программ'!$A$2:$B$578,2,FALSE)</f>
        <v>Мастер столярного и мебельного производства</v>
      </c>
      <c r="E462" s="35" t="s">
        <v>33</v>
      </c>
      <c r="F462" s="35" t="s">
        <v>72</v>
      </c>
      <c r="G462" s="35" t="str">
        <f t="shared" si="42"/>
        <v>29.01.2904</v>
      </c>
      <c r="H462" s="35">
        <v>0</v>
      </c>
      <c r="I462" s="35">
        <v>0</v>
      </c>
      <c r="J462" s="35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">
        <v>0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5">
        <v>0</v>
      </c>
      <c r="AD462" s="35">
        <v>0</v>
      </c>
      <c r="AE462" s="35">
        <v>0</v>
      </c>
      <c r="AF462" s="35">
        <v>0</v>
      </c>
      <c r="AG462" s="35">
        <v>0</v>
      </c>
      <c r="AH462" s="35"/>
      <c r="AI462" s="36" t="str">
        <f t="shared" si="43"/>
        <v>проверка пройдена</v>
      </c>
    </row>
    <row r="463" spans="1:35" hidden="1" x14ac:dyDescent="0.25">
      <c r="A463" s="35" t="s">
        <v>64</v>
      </c>
      <c r="B463" s="35" t="s">
        <v>65</v>
      </c>
      <c r="C463" s="35" t="s">
        <v>333</v>
      </c>
      <c r="D463" s="35" t="str">
        <f>VLOOKUP(C463,'Коды программ'!$A$2:$B$578,2,FALSE)</f>
        <v>Мастер столярного и мебельного производства</v>
      </c>
      <c r="E463" s="35" t="s">
        <v>34</v>
      </c>
      <c r="F463" s="35" t="s">
        <v>73</v>
      </c>
      <c r="G463" s="35" t="str">
        <f t="shared" si="42"/>
        <v>29.01.2905</v>
      </c>
      <c r="H463" s="35">
        <v>0</v>
      </c>
      <c r="I463" s="35">
        <v>0</v>
      </c>
      <c r="J463" s="35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">
        <v>0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5">
        <v>0</v>
      </c>
      <c r="AD463" s="35">
        <v>0</v>
      </c>
      <c r="AE463" s="35">
        <v>0</v>
      </c>
      <c r="AF463" s="35">
        <v>0</v>
      </c>
      <c r="AG463" s="35">
        <v>0</v>
      </c>
      <c r="AH463" s="35"/>
      <c r="AI463" s="36" t="str">
        <f t="shared" si="43"/>
        <v>проверка пройдена</v>
      </c>
    </row>
    <row r="464" spans="1:35" x14ac:dyDescent="0.25">
      <c r="A464" s="35" t="s">
        <v>64</v>
      </c>
      <c r="B464" s="35" t="s">
        <v>65</v>
      </c>
      <c r="C464" s="35" t="s">
        <v>125</v>
      </c>
      <c r="D464" s="35" t="str">
        <f>VLOOKUP(C464,'Коды программ'!$A$2:$B$578,2,FALSE)</f>
        <v>Конструирование, моделирование и технология швейных изделии</v>
      </c>
      <c r="E464" s="35" t="s">
        <v>30</v>
      </c>
      <c r="F464" s="35" t="s">
        <v>68</v>
      </c>
      <c r="G464" s="35" t="str">
        <f t="shared" si="42"/>
        <v>29.02.0401</v>
      </c>
      <c r="H464" s="35">
        <v>6</v>
      </c>
      <c r="I464" s="35">
        <v>5</v>
      </c>
      <c r="J464" s="35">
        <v>4</v>
      </c>
      <c r="K464" s="35">
        <v>0</v>
      </c>
      <c r="L464" s="35">
        <v>0</v>
      </c>
      <c r="M464" s="35">
        <v>1</v>
      </c>
      <c r="N464" s="35">
        <v>0</v>
      </c>
      <c r="O464" s="35">
        <v>0</v>
      </c>
      <c r="P464" s="35">
        <v>0</v>
      </c>
      <c r="Q464" s="35">
        <v>0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5">
        <v>0</v>
      </c>
      <c r="AD464" s="35">
        <v>0</v>
      </c>
      <c r="AE464" s="35">
        <v>0</v>
      </c>
      <c r="AF464" s="35">
        <v>0</v>
      </c>
      <c r="AG464" s="35">
        <v>0</v>
      </c>
      <c r="AH464" s="35" t="s">
        <v>127</v>
      </c>
      <c r="AI464" s="36" t="str">
        <f t="shared" si="43"/>
        <v>проверка пройдена</v>
      </c>
    </row>
    <row r="465" spans="1:35" hidden="1" x14ac:dyDescent="0.25">
      <c r="A465" s="35" t="s">
        <v>64</v>
      </c>
      <c r="B465" s="35" t="s">
        <v>65</v>
      </c>
      <c r="C465" s="35" t="s">
        <v>125</v>
      </c>
      <c r="D465" s="35" t="str">
        <f>VLOOKUP(C465,'Коды программ'!$A$2:$B$578,2,FALSE)</f>
        <v>Конструирование, моделирование и технология швейных изделии</v>
      </c>
      <c r="E465" s="35" t="s">
        <v>31</v>
      </c>
      <c r="F465" s="35" t="s">
        <v>70</v>
      </c>
      <c r="G465" s="35" t="str">
        <f t="shared" si="42"/>
        <v>29.02.0402</v>
      </c>
      <c r="H465" s="35">
        <v>0</v>
      </c>
      <c r="I465" s="35">
        <v>0</v>
      </c>
      <c r="J465" s="35">
        <v>0</v>
      </c>
      <c r="K465" s="35">
        <v>0</v>
      </c>
      <c r="L465" s="35">
        <v>0</v>
      </c>
      <c r="M465" s="35">
        <v>0</v>
      </c>
      <c r="N465" s="35">
        <v>0</v>
      </c>
      <c r="O465" s="35">
        <v>0</v>
      </c>
      <c r="P465" s="35">
        <v>0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35">
        <v>0</v>
      </c>
      <c r="Z465" s="35">
        <v>0</v>
      </c>
      <c r="AA465" s="35">
        <v>0</v>
      </c>
      <c r="AB465" s="35">
        <v>0</v>
      </c>
      <c r="AC465" s="35">
        <v>0</v>
      </c>
      <c r="AD465" s="35">
        <v>0</v>
      </c>
      <c r="AE465" s="35">
        <v>0</v>
      </c>
      <c r="AF465" s="35">
        <v>0</v>
      </c>
      <c r="AG465" s="35">
        <v>0</v>
      </c>
      <c r="AH465" s="35"/>
      <c r="AI465" s="36" t="str">
        <f t="shared" si="43"/>
        <v>проверка пройдена</v>
      </c>
    </row>
    <row r="466" spans="1:35" hidden="1" x14ac:dyDescent="0.25">
      <c r="A466" s="35" t="s">
        <v>64</v>
      </c>
      <c r="B466" s="35" t="s">
        <v>65</v>
      </c>
      <c r="C466" s="35" t="s">
        <v>125</v>
      </c>
      <c r="D466" s="35" t="str">
        <f>VLOOKUP(C466,'Коды программ'!$A$2:$B$578,2,FALSE)</f>
        <v>Конструирование, моделирование и технология швейных изделии</v>
      </c>
      <c r="E466" s="35" t="s">
        <v>32</v>
      </c>
      <c r="F466" s="35" t="s">
        <v>71</v>
      </c>
      <c r="G466" s="35" t="str">
        <f t="shared" si="42"/>
        <v>29.02.0403</v>
      </c>
      <c r="H466" s="35">
        <v>0</v>
      </c>
      <c r="I466" s="35">
        <v>0</v>
      </c>
      <c r="J466" s="35">
        <v>0</v>
      </c>
      <c r="K466" s="35">
        <v>0</v>
      </c>
      <c r="L466" s="35">
        <v>0</v>
      </c>
      <c r="M466" s="35">
        <v>0</v>
      </c>
      <c r="N466" s="35">
        <v>0</v>
      </c>
      <c r="O466" s="35">
        <v>0</v>
      </c>
      <c r="P466" s="35">
        <v>0</v>
      </c>
      <c r="Q466" s="35">
        <v>0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5">
        <v>0</v>
      </c>
      <c r="AD466" s="35">
        <v>0</v>
      </c>
      <c r="AE466" s="35">
        <v>0</v>
      </c>
      <c r="AF466" s="35">
        <v>0</v>
      </c>
      <c r="AG466" s="35">
        <v>0</v>
      </c>
      <c r="AH466" s="35"/>
      <c r="AI466" s="36" t="str">
        <f t="shared" si="43"/>
        <v>проверка пройдена</v>
      </c>
    </row>
    <row r="467" spans="1:35" hidden="1" x14ac:dyDescent="0.25">
      <c r="A467" s="35" t="s">
        <v>64</v>
      </c>
      <c r="B467" s="35" t="s">
        <v>65</v>
      </c>
      <c r="C467" s="35" t="s">
        <v>125</v>
      </c>
      <c r="D467" s="35" t="str">
        <f>VLOOKUP(C467,'Коды программ'!$A$2:$B$578,2,FALSE)</f>
        <v>Конструирование, моделирование и технология швейных изделии</v>
      </c>
      <c r="E467" s="35" t="s">
        <v>33</v>
      </c>
      <c r="F467" s="35" t="s">
        <v>72</v>
      </c>
      <c r="G467" s="35" t="str">
        <f t="shared" si="42"/>
        <v>29.02.0404</v>
      </c>
      <c r="H467" s="35">
        <v>0</v>
      </c>
      <c r="I467" s="35">
        <v>0</v>
      </c>
      <c r="J467" s="35">
        <v>0</v>
      </c>
      <c r="K467" s="35">
        <v>0</v>
      </c>
      <c r="L467" s="35">
        <v>0</v>
      </c>
      <c r="M467" s="35">
        <v>0</v>
      </c>
      <c r="N467" s="35">
        <v>0</v>
      </c>
      <c r="O467" s="35">
        <v>0</v>
      </c>
      <c r="P467" s="35">
        <v>0</v>
      </c>
      <c r="Q467" s="35">
        <v>0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5">
        <v>0</v>
      </c>
      <c r="AD467" s="35">
        <v>0</v>
      </c>
      <c r="AE467" s="35">
        <v>0</v>
      </c>
      <c r="AF467" s="35">
        <v>0</v>
      </c>
      <c r="AG467" s="35">
        <v>0</v>
      </c>
      <c r="AH467" s="35"/>
      <c r="AI467" s="36" t="str">
        <f t="shared" si="43"/>
        <v>проверка пройдена</v>
      </c>
    </row>
    <row r="468" spans="1:35" hidden="1" x14ac:dyDescent="0.25">
      <c r="A468" s="35" t="s">
        <v>64</v>
      </c>
      <c r="B468" s="35" t="s">
        <v>65</v>
      </c>
      <c r="C468" s="35" t="s">
        <v>125</v>
      </c>
      <c r="D468" s="35" t="str">
        <f>VLOOKUP(C468,'Коды программ'!$A$2:$B$578,2,FALSE)</f>
        <v>Конструирование, моделирование и технология швейных изделии</v>
      </c>
      <c r="E468" s="35" t="s">
        <v>34</v>
      </c>
      <c r="F468" s="35" t="s">
        <v>73</v>
      </c>
      <c r="G468" s="35" t="str">
        <f t="shared" si="42"/>
        <v>29.02.0405</v>
      </c>
      <c r="H468" s="35">
        <v>0</v>
      </c>
      <c r="I468" s="35">
        <v>0</v>
      </c>
      <c r="J468" s="35">
        <v>0</v>
      </c>
      <c r="K468" s="35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0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5">
        <v>0</v>
      </c>
      <c r="AD468" s="35">
        <v>0</v>
      </c>
      <c r="AE468" s="35">
        <v>0</v>
      </c>
      <c r="AF468" s="35">
        <v>0</v>
      </c>
      <c r="AG468" s="35">
        <v>0</v>
      </c>
      <c r="AH468" s="35"/>
      <c r="AI468" s="36" t="str">
        <f t="shared" si="43"/>
        <v>проверка пройдена</v>
      </c>
    </row>
    <row r="469" spans="1:35" x14ac:dyDescent="0.25">
      <c r="A469" s="35" t="s">
        <v>64</v>
      </c>
      <c r="B469" s="35" t="s">
        <v>65</v>
      </c>
      <c r="C469" s="35" t="s">
        <v>438</v>
      </c>
      <c r="D469" s="35" t="str">
        <f>VLOOKUP(C469,'Коды программ'!$A$2:$B$578,2,FALSE)</f>
        <v>Лечебное дело</v>
      </c>
      <c r="E469" s="35" t="s">
        <v>30</v>
      </c>
      <c r="F469" s="35" t="s">
        <v>68</v>
      </c>
      <c r="G469" s="35" t="str">
        <f t="shared" si="42"/>
        <v>31.02.0101</v>
      </c>
      <c r="H469" s="35">
        <v>286</v>
      </c>
      <c r="I469" s="35">
        <v>191</v>
      </c>
      <c r="J469" s="35">
        <v>175</v>
      </c>
      <c r="K469" s="35">
        <v>12</v>
      </c>
      <c r="L469" s="35">
        <v>2</v>
      </c>
      <c r="M469" s="35">
        <v>7</v>
      </c>
      <c r="N469" s="35">
        <v>13</v>
      </c>
      <c r="O469" s="35">
        <v>4</v>
      </c>
      <c r="P469" s="35">
        <v>0</v>
      </c>
      <c r="Q469" s="35">
        <v>21</v>
      </c>
      <c r="R469" s="35">
        <v>4</v>
      </c>
      <c r="S469" s="35">
        <v>1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35">
        <v>1</v>
      </c>
      <c r="Z469" s="35">
        <v>0</v>
      </c>
      <c r="AA469" s="35">
        <v>0</v>
      </c>
      <c r="AB469" s="35">
        <v>33</v>
      </c>
      <c r="AC469" s="35">
        <v>0</v>
      </c>
      <c r="AD469" s="35">
        <v>0</v>
      </c>
      <c r="AE469" s="35">
        <v>7</v>
      </c>
      <c r="AF469" s="35">
        <v>0</v>
      </c>
      <c r="AG469" s="35">
        <v>2</v>
      </c>
      <c r="AH469" s="35" t="s">
        <v>440</v>
      </c>
      <c r="AI469" s="36" t="str">
        <f t="shared" si="43"/>
        <v>проверка пройдена</v>
      </c>
    </row>
    <row r="470" spans="1:35" hidden="1" x14ac:dyDescent="0.25">
      <c r="A470" s="35" t="s">
        <v>64</v>
      </c>
      <c r="B470" s="35" t="s">
        <v>65</v>
      </c>
      <c r="C470" s="35" t="s">
        <v>438</v>
      </c>
      <c r="D470" s="35" t="str">
        <f>VLOOKUP(C470,'Коды программ'!$A$2:$B$578,2,FALSE)</f>
        <v>Лечебное дело</v>
      </c>
      <c r="E470" s="35" t="s">
        <v>31</v>
      </c>
      <c r="F470" s="35" t="s">
        <v>70</v>
      </c>
      <c r="G470" s="35" t="str">
        <f t="shared" si="42"/>
        <v>31.02.0102</v>
      </c>
      <c r="H470" s="35">
        <v>0</v>
      </c>
      <c r="I470" s="35">
        <v>0</v>
      </c>
      <c r="J470" s="35">
        <v>0</v>
      </c>
      <c r="K470" s="35">
        <v>0</v>
      </c>
      <c r="L470" s="35">
        <v>0</v>
      </c>
      <c r="M470" s="35">
        <v>0</v>
      </c>
      <c r="N470" s="35">
        <v>0</v>
      </c>
      <c r="O470" s="35">
        <v>0</v>
      </c>
      <c r="P470" s="35">
        <v>0</v>
      </c>
      <c r="Q470" s="35">
        <v>0</v>
      </c>
      <c r="R470" s="35">
        <v>0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5">
        <v>0</v>
      </c>
      <c r="AD470" s="35">
        <v>0</v>
      </c>
      <c r="AE470" s="35">
        <v>0</v>
      </c>
      <c r="AF470" s="35">
        <v>0</v>
      </c>
      <c r="AG470" s="35">
        <v>0</v>
      </c>
      <c r="AH470" s="35"/>
      <c r="AI470" s="36" t="str">
        <f t="shared" si="43"/>
        <v>проверка пройдена</v>
      </c>
    </row>
    <row r="471" spans="1:35" hidden="1" x14ac:dyDescent="0.25">
      <c r="A471" s="35" t="s">
        <v>64</v>
      </c>
      <c r="B471" s="35" t="s">
        <v>65</v>
      </c>
      <c r="C471" s="35" t="s">
        <v>438</v>
      </c>
      <c r="D471" s="35" t="str">
        <f>VLOOKUP(C471,'Коды программ'!$A$2:$B$578,2,FALSE)</f>
        <v>Лечебное дело</v>
      </c>
      <c r="E471" s="35" t="s">
        <v>32</v>
      </c>
      <c r="F471" s="35" t="s">
        <v>71</v>
      </c>
      <c r="G471" s="35" t="str">
        <f t="shared" si="42"/>
        <v>31.02.0103</v>
      </c>
      <c r="H471" s="35">
        <v>0</v>
      </c>
      <c r="I471" s="35">
        <v>0</v>
      </c>
      <c r="J471" s="35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5">
        <v>0</v>
      </c>
      <c r="AD471" s="35">
        <v>0</v>
      </c>
      <c r="AE471" s="35">
        <v>0</v>
      </c>
      <c r="AF471" s="35">
        <v>0</v>
      </c>
      <c r="AG471" s="35">
        <v>0</v>
      </c>
      <c r="AH471" s="35"/>
      <c r="AI471" s="36" t="str">
        <f t="shared" si="43"/>
        <v>проверка пройдена</v>
      </c>
    </row>
    <row r="472" spans="1:35" hidden="1" x14ac:dyDescent="0.25">
      <c r="A472" s="35" t="s">
        <v>64</v>
      </c>
      <c r="B472" s="35" t="s">
        <v>65</v>
      </c>
      <c r="C472" s="35" t="s">
        <v>438</v>
      </c>
      <c r="D472" s="35" t="str">
        <f>VLOOKUP(C472,'Коды программ'!$A$2:$B$578,2,FALSE)</f>
        <v>Лечебное дело</v>
      </c>
      <c r="E472" s="35" t="s">
        <v>33</v>
      </c>
      <c r="F472" s="35" t="s">
        <v>72</v>
      </c>
      <c r="G472" s="35" t="str">
        <f t="shared" si="42"/>
        <v>31.02.0104</v>
      </c>
      <c r="H472" s="35">
        <v>0</v>
      </c>
      <c r="I472" s="35">
        <v>0</v>
      </c>
      <c r="J472" s="35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">
        <v>0</v>
      </c>
      <c r="R472" s="35">
        <v>0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5">
        <v>0</v>
      </c>
      <c r="AD472" s="35">
        <v>0</v>
      </c>
      <c r="AE472" s="35">
        <v>0</v>
      </c>
      <c r="AF472" s="35">
        <v>0</v>
      </c>
      <c r="AG472" s="35">
        <v>0</v>
      </c>
      <c r="AH472" s="35"/>
      <c r="AI472" s="36" t="str">
        <f t="shared" si="43"/>
        <v>проверка пройдена</v>
      </c>
    </row>
    <row r="473" spans="1:35" hidden="1" x14ac:dyDescent="0.25">
      <c r="A473" s="35" t="s">
        <v>64</v>
      </c>
      <c r="B473" s="35" t="s">
        <v>65</v>
      </c>
      <c r="C473" s="35" t="s">
        <v>438</v>
      </c>
      <c r="D473" s="35" t="str">
        <f>VLOOKUP(C473,'Коды программ'!$A$2:$B$578,2,FALSE)</f>
        <v>Лечебное дело</v>
      </c>
      <c r="E473" s="35" t="s">
        <v>34</v>
      </c>
      <c r="F473" s="35" t="s">
        <v>73</v>
      </c>
      <c r="G473" s="35" t="str">
        <f t="shared" si="42"/>
        <v>31.02.0105</v>
      </c>
      <c r="H473" s="35">
        <v>0</v>
      </c>
      <c r="I473" s="35">
        <v>0</v>
      </c>
      <c r="J473" s="35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">
        <v>0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35">
        <v>0</v>
      </c>
      <c r="Z473" s="35">
        <v>0</v>
      </c>
      <c r="AA473" s="35">
        <v>0</v>
      </c>
      <c r="AB473" s="35">
        <v>0</v>
      </c>
      <c r="AC473" s="35">
        <v>0</v>
      </c>
      <c r="AD473" s="35">
        <v>0</v>
      </c>
      <c r="AE473" s="35">
        <v>0</v>
      </c>
      <c r="AF473" s="35">
        <v>0</v>
      </c>
      <c r="AG473" s="35">
        <v>0</v>
      </c>
      <c r="AH473" s="35"/>
      <c r="AI473" s="36" t="str">
        <f t="shared" si="43"/>
        <v>проверка пройдена</v>
      </c>
    </row>
    <row r="474" spans="1:35" x14ac:dyDescent="0.25">
      <c r="A474" s="35" t="s">
        <v>64</v>
      </c>
      <c r="B474" s="35" t="s">
        <v>65</v>
      </c>
      <c r="C474" s="35" t="s">
        <v>444</v>
      </c>
      <c r="D474" s="35" t="str">
        <f>VLOOKUP(C474,'Коды программ'!$A$2:$B$578,2,FALSE)</f>
        <v>Лабораторная диагностика</v>
      </c>
      <c r="E474" s="35" t="s">
        <v>30</v>
      </c>
      <c r="F474" s="35" t="s">
        <v>68</v>
      </c>
      <c r="G474" s="35" t="str">
        <f t="shared" si="42"/>
        <v>31.02.0301</v>
      </c>
      <c r="H474" s="35">
        <v>35</v>
      </c>
      <c r="I474" s="35">
        <v>26</v>
      </c>
      <c r="J474" s="35">
        <v>11</v>
      </c>
      <c r="K474" s="35">
        <v>0</v>
      </c>
      <c r="L474" s="35">
        <v>0</v>
      </c>
      <c r="M474" s="35">
        <v>0</v>
      </c>
      <c r="N474" s="35">
        <v>4</v>
      </c>
      <c r="O474" s="35">
        <v>0</v>
      </c>
      <c r="P474" s="35">
        <v>0</v>
      </c>
      <c r="Q474" s="35">
        <v>1</v>
      </c>
      <c r="R474" s="35">
        <v>0</v>
      </c>
      <c r="S474" s="35">
        <v>0</v>
      </c>
      <c r="T474" s="35">
        <v>4</v>
      </c>
      <c r="U474" s="35">
        <v>0</v>
      </c>
      <c r="V474" s="35">
        <v>0</v>
      </c>
      <c r="W474" s="35">
        <v>0</v>
      </c>
      <c r="X474" s="35">
        <v>0</v>
      </c>
      <c r="Y474" s="35">
        <v>0</v>
      </c>
      <c r="Z474" s="35">
        <v>0</v>
      </c>
      <c r="AA474" s="35">
        <v>0</v>
      </c>
      <c r="AB474" s="35">
        <v>0</v>
      </c>
      <c r="AC474" s="35">
        <v>0</v>
      </c>
      <c r="AD474" s="35">
        <v>0</v>
      </c>
      <c r="AE474" s="35">
        <v>0</v>
      </c>
      <c r="AF474" s="35">
        <v>0</v>
      </c>
      <c r="AG474" s="35">
        <v>0</v>
      </c>
      <c r="AH474" s="35"/>
      <c r="AI474" s="36" t="str">
        <f t="shared" si="43"/>
        <v>проверка пройдена</v>
      </c>
    </row>
    <row r="475" spans="1:35" hidden="1" x14ac:dyDescent="0.25">
      <c r="A475" s="35" t="s">
        <v>64</v>
      </c>
      <c r="B475" s="35" t="s">
        <v>65</v>
      </c>
      <c r="C475" s="35" t="s">
        <v>444</v>
      </c>
      <c r="D475" s="35" t="str">
        <f>VLOOKUP(C475,'Коды программ'!$A$2:$B$578,2,FALSE)</f>
        <v>Лабораторная диагностика</v>
      </c>
      <c r="E475" s="35" t="s">
        <v>31</v>
      </c>
      <c r="F475" s="35" t="s">
        <v>70</v>
      </c>
      <c r="G475" s="35" t="str">
        <f t="shared" si="42"/>
        <v>31.02.0302</v>
      </c>
      <c r="H475" s="35">
        <v>0</v>
      </c>
      <c r="I475" s="35">
        <v>0</v>
      </c>
      <c r="J475" s="35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">
        <v>0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35">
        <v>0</v>
      </c>
      <c r="Z475" s="35">
        <v>0</v>
      </c>
      <c r="AA475" s="35">
        <v>0</v>
      </c>
      <c r="AB475" s="35">
        <v>0</v>
      </c>
      <c r="AC475" s="35">
        <v>0</v>
      </c>
      <c r="AD475" s="35">
        <v>0</v>
      </c>
      <c r="AE475" s="35">
        <v>0</v>
      </c>
      <c r="AF475" s="35">
        <v>0</v>
      </c>
      <c r="AG475" s="35">
        <v>0</v>
      </c>
      <c r="AH475" s="35"/>
      <c r="AI475" s="36" t="str">
        <f t="shared" si="43"/>
        <v>проверка пройдена</v>
      </c>
    </row>
    <row r="476" spans="1:35" hidden="1" x14ac:dyDescent="0.25">
      <c r="A476" s="35" t="s">
        <v>64</v>
      </c>
      <c r="B476" s="35" t="s">
        <v>65</v>
      </c>
      <c r="C476" s="35" t="s">
        <v>444</v>
      </c>
      <c r="D476" s="35" t="str">
        <f>VLOOKUP(C476,'Коды программ'!$A$2:$B$578,2,FALSE)</f>
        <v>Лабораторная диагностика</v>
      </c>
      <c r="E476" s="35" t="s">
        <v>32</v>
      </c>
      <c r="F476" s="35" t="s">
        <v>71</v>
      </c>
      <c r="G476" s="35" t="str">
        <f t="shared" si="42"/>
        <v>31.02.0303</v>
      </c>
      <c r="H476" s="35">
        <v>0</v>
      </c>
      <c r="I476" s="35">
        <v>0</v>
      </c>
      <c r="J476" s="35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">
        <v>0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35">
        <v>0</v>
      </c>
      <c r="Z476" s="35">
        <v>0</v>
      </c>
      <c r="AA476" s="35">
        <v>0</v>
      </c>
      <c r="AB476" s="35">
        <v>0</v>
      </c>
      <c r="AC476" s="35">
        <v>0</v>
      </c>
      <c r="AD476" s="35">
        <v>0</v>
      </c>
      <c r="AE476" s="35">
        <v>0</v>
      </c>
      <c r="AF476" s="35">
        <v>0</v>
      </c>
      <c r="AG476" s="35">
        <v>0</v>
      </c>
      <c r="AH476" s="35"/>
      <c r="AI476" s="36" t="str">
        <f t="shared" si="43"/>
        <v>проверка пройдена</v>
      </c>
    </row>
    <row r="477" spans="1:35" hidden="1" x14ac:dyDescent="0.25">
      <c r="A477" s="35" t="s">
        <v>64</v>
      </c>
      <c r="B477" s="35" t="s">
        <v>65</v>
      </c>
      <c r="C477" s="35" t="s">
        <v>444</v>
      </c>
      <c r="D477" s="35" t="str">
        <f>VLOOKUP(C477,'Коды программ'!$A$2:$B$578,2,FALSE)</f>
        <v>Лабораторная диагностика</v>
      </c>
      <c r="E477" s="35" t="s">
        <v>33</v>
      </c>
      <c r="F477" s="35" t="s">
        <v>72</v>
      </c>
      <c r="G477" s="35" t="str">
        <f t="shared" si="42"/>
        <v>31.02.0304</v>
      </c>
      <c r="H477" s="35">
        <v>0</v>
      </c>
      <c r="I477" s="35">
        <v>0</v>
      </c>
      <c r="J477" s="35">
        <v>0</v>
      </c>
      <c r="K477" s="35">
        <v>0</v>
      </c>
      <c r="L477" s="35">
        <v>0</v>
      </c>
      <c r="M477" s="35">
        <v>0</v>
      </c>
      <c r="N477" s="35">
        <v>0</v>
      </c>
      <c r="O477" s="35">
        <v>0</v>
      </c>
      <c r="P477" s="35">
        <v>0</v>
      </c>
      <c r="Q477" s="35">
        <v>0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35">
        <v>0</v>
      </c>
      <c r="Z477" s="35">
        <v>0</v>
      </c>
      <c r="AA477" s="35">
        <v>0</v>
      </c>
      <c r="AB477" s="35">
        <v>0</v>
      </c>
      <c r="AC477" s="35">
        <v>0</v>
      </c>
      <c r="AD477" s="35">
        <v>0</v>
      </c>
      <c r="AE477" s="35">
        <v>0</v>
      </c>
      <c r="AF477" s="35">
        <v>0</v>
      </c>
      <c r="AG477" s="35">
        <v>0</v>
      </c>
      <c r="AH477" s="35"/>
      <c r="AI477" s="36" t="str">
        <f t="shared" si="43"/>
        <v>проверка пройдена</v>
      </c>
    </row>
    <row r="478" spans="1:35" hidden="1" x14ac:dyDescent="0.25">
      <c r="A478" s="35" t="s">
        <v>64</v>
      </c>
      <c r="B478" s="35" t="s">
        <v>65</v>
      </c>
      <c r="C478" s="35" t="s">
        <v>444</v>
      </c>
      <c r="D478" s="35" t="str">
        <f>VLOOKUP(C478,'Коды программ'!$A$2:$B$578,2,FALSE)</f>
        <v>Лабораторная диагностика</v>
      </c>
      <c r="E478" s="35" t="s">
        <v>34</v>
      </c>
      <c r="F478" s="35" t="s">
        <v>73</v>
      </c>
      <c r="G478" s="35" t="str">
        <f t="shared" si="42"/>
        <v>31.02.0305</v>
      </c>
      <c r="H478" s="35">
        <v>0</v>
      </c>
      <c r="I478" s="35">
        <v>0</v>
      </c>
      <c r="J478" s="35">
        <v>0</v>
      </c>
      <c r="K478" s="35">
        <v>0</v>
      </c>
      <c r="L478" s="35">
        <v>0</v>
      </c>
      <c r="M478" s="35">
        <v>0</v>
      </c>
      <c r="N478" s="35">
        <v>0</v>
      </c>
      <c r="O478" s="35">
        <v>0</v>
      </c>
      <c r="P478" s="35">
        <v>0</v>
      </c>
      <c r="Q478" s="35">
        <v>0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5">
        <v>0</v>
      </c>
      <c r="AD478" s="35">
        <v>0</v>
      </c>
      <c r="AE478" s="35">
        <v>0</v>
      </c>
      <c r="AF478" s="35">
        <v>0</v>
      </c>
      <c r="AG478" s="35">
        <v>0</v>
      </c>
      <c r="AH478" s="35"/>
      <c r="AI478" s="36" t="str">
        <f t="shared" si="43"/>
        <v>проверка пройдена</v>
      </c>
    </row>
    <row r="479" spans="1:35" x14ac:dyDescent="0.25">
      <c r="A479" s="35" t="s">
        <v>64</v>
      </c>
      <c r="B479" s="35" t="s">
        <v>65</v>
      </c>
      <c r="C479" s="35" t="s">
        <v>446</v>
      </c>
      <c r="D479" s="35" t="str">
        <f>VLOOKUP(C479,'Коды программ'!$A$2:$B$578,2,FALSE)</f>
        <v>Стоматология ортопедическая</v>
      </c>
      <c r="E479" s="35" t="s">
        <v>30</v>
      </c>
      <c r="F479" s="35" t="s">
        <v>68</v>
      </c>
      <c r="G479" s="35" t="str">
        <f t="shared" ref="G479:G501" si="44">CONCATENATE(C479,E479)</f>
        <v>31.02.0501</v>
      </c>
      <c r="H479" s="35">
        <v>41</v>
      </c>
      <c r="I479" s="35">
        <v>28</v>
      </c>
      <c r="J479" s="35">
        <v>23</v>
      </c>
      <c r="K479" s="35">
        <v>5</v>
      </c>
      <c r="L479" s="35">
        <v>0</v>
      </c>
      <c r="M479" s="35">
        <v>0</v>
      </c>
      <c r="N479" s="35">
        <v>3</v>
      </c>
      <c r="O479" s="35">
        <v>3</v>
      </c>
      <c r="P479" s="35">
        <v>0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7</v>
      </c>
      <c r="AC479" s="35">
        <v>0</v>
      </c>
      <c r="AD479" s="35">
        <v>0</v>
      </c>
      <c r="AE479" s="35">
        <v>0</v>
      </c>
      <c r="AF479" s="35">
        <v>0</v>
      </c>
      <c r="AG479" s="35">
        <v>0</v>
      </c>
      <c r="AH479" s="35" t="s">
        <v>448</v>
      </c>
      <c r="AI479" s="36" t="str">
        <f t="shared" ref="AI479:AI501" si="45">IF(H479=I479+L479+M479+N479+O479+P479+Q479+R479+S479+T479+U479+V479+W479+X479+Y479+Z479+AA479+AB479+AC479+AD479+AE479+AF479+AG479,"проверка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480" spans="1:35" hidden="1" x14ac:dyDescent="0.25">
      <c r="A480" s="35" t="s">
        <v>64</v>
      </c>
      <c r="B480" s="35" t="s">
        <v>65</v>
      </c>
      <c r="C480" s="35" t="s">
        <v>446</v>
      </c>
      <c r="D480" s="35" t="str">
        <f>VLOOKUP(C480,'Коды программ'!$A$2:$B$578,2,FALSE)</f>
        <v>Стоматология ортопедическая</v>
      </c>
      <c r="E480" s="35" t="s">
        <v>31</v>
      </c>
      <c r="F480" s="35" t="s">
        <v>70</v>
      </c>
      <c r="G480" s="35" t="str">
        <f t="shared" si="44"/>
        <v>31.02.0502</v>
      </c>
      <c r="H480" s="35">
        <v>0</v>
      </c>
      <c r="I480" s="35">
        <v>0</v>
      </c>
      <c r="J480" s="35">
        <v>0</v>
      </c>
      <c r="K480" s="35">
        <v>0</v>
      </c>
      <c r="L480" s="35">
        <v>0</v>
      </c>
      <c r="M480" s="35">
        <v>0</v>
      </c>
      <c r="N480" s="35">
        <v>0</v>
      </c>
      <c r="O480" s="35">
        <v>0</v>
      </c>
      <c r="P480" s="35">
        <v>0</v>
      </c>
      <c r="Q480" s="35">
        <v>0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5">
        <v>0</v>
      </c>
      <c r="AD480" s="35">
        <v>0</v>
      </c>
      <c r="AE480" s="35">
        <v>0</v>
      </c>
      <c r="AF480" s="35">
        <v>0</v>
      </c>
      <c r="AG480" s="35">
        <v>0</v>
      </c>
      <c r="AH480" s="35"/>
      <c r="AI480" s="36" t="str">
        <f t="shared" si="45"/>
        <v>проверка пройдена</v>
      </c>
    </row>
    <row r="481" spans="1:35" hidden="1" x14ac:dyDescent="0.25">
      <c r="A481" s="35" t="s">
        <v>64</v>
      </c>
      <c r="B481" s="35" t="s">
        <v>65</v>
      </c>
      <c r="C481" s="35" t="s">
        <v>446</v>
      </c>
      <c r="D481" s="35" t="str">
        <f>VLOOKUP(C481,'Коды программ'!$A$2:$B$578,2,FALSE)</f>
        <v>Стоматология ортопедическая</v>
      </c>
      <c r="E481" s="35" t="s">
        <v>32</v>
      </c>
      <c r="F481" s="35" t="s">
        <v>71</v>
      </c>
      <c r="G481" s="35" t="str">
        <f t="shared" si="44"/>
        <v>31.02.0503</v>
      </c>
      <c r="H481" s="35">
        <v>0</v>
      </c>
      <c r="I481" s="35">
        <v>0</v>
      </c>
      <c r="J481" s="35">
        <v>0</v>
      </c>
      <c r="K481" s="35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5">
        <v>0</v>
      </c>
      <c r="AD481" s="35">
        <v>0</v>
      </c>
      <c r="AE481" s="35">
        <v>0</v>
      </c>
      <c r="AF481" s="35">
        <v>0</v>
      </c>
      <c r="AG481" s="35">
        <v>0</v>
      </c>
      <c r="AH481" s="35"/>
      <c r="AI481" s="36" t="str">
        <f t="shared" si="45"/>
        <v>проверка пройдена</v>
      </c>
    </row>
    <row r="482" spans="1:35" hidden="1" x14ac:dyDescent="0.25">
      <c r="A482" s="35" t="s">
        <v>64</v>
      </c>
      <c r="B482" s="35" t="s">
        <v>65</v>
      </c>
      <c r="C482" s="35" t="s">
        <v>446</v>
      </c>
      <c r="D482" s="35" t="str">
        <f>VLOOKUP(C482,'Коды программ'!$A$2:$B$578,2,FALSE)</f>
        <v>Стоматология ортопедическая</v>
      </c>
      <c r="E482" s="35" t="s">
        <v>33</v>
      </c>
      <c r="F482" s="35" t="s">
        <v>72</v>
      </c>
      <c r="G482" s="35" t="str">
        <f t="shared" si="44"/>
        <v>31.02.0504</v>
      </c>
      <c r="H482" s="35">
        <v>0</v>
      </c>
      <c r="I482" s="35">
        <v>0</v>
      </c>
      <c r="J482" s="35">
        <v>0</v>
      </c>
      <c r="K482" s="35">
        <v>0</v>
      </c>
      <c r="L482" s="35">
        <v>0</v>
      </c>
      <c r="M482" s="35">
        <v>0</v>
      </c>
      <c r="N482" s="35">
        <v>0</v>
      </c>
      <c r="O482" s="35">
        <v>0</v>
      </c>
      <c r="P482" s="35">
        <v>0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5">
        <v>0</v>
      </c>
      <c r="AD482" s="35">
        <v>0</v>
      </c>
      <c r="AE482" s="35">
        <v>0</v>
      </c>
      <c r="AF482" s="35">
        <v>0</v>
      </c>
      <c r="AG482" s="35">
        <v>0</v>
      </c>
      <c r="AH482" s="35"/>
      <c r="AI482" s="36" t="str">
        <f t="shared" si="45"/>
        <v>проверка пройдена</v>
      </c>
    </row>
    <row r="483" spans="1:35" hidden="1" x14ac:dyDescent="0.25">
      <c r="A483" s="35" t="s">
        <v>64</v>
      </c>
      <c r="B483" s="35" t="s">
        <v>65</v>
      </c>
      <c r="C483" s="35" t="s">
        <v>446</v>
      </c>
      <c r="D483" s="35" t="str">
        <f>VLOOKUP(C483,'Коды программ'!$A$2:$B$578,2,FALSE)</f>
        <v>Стоматология ортопедическая</v>
      </c>
      <c r="E483" s="35" t="s">
        <v>34</v>
      </c>
      <c r="F483" s="35" t="s">
        <v>73</v>
      </c>
      <c r="G483" s="35" t="str">
        <f t="shared" si="44"/>
        <v>31.02.0505</v>
      </c>
      <c r="H483" s="35">
        <v>0</v>
      </c>
      <c r="I483" s="35">
        <v>0</v>
      </c>
      <c r="J483" s="35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">
        <v>0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5">
        <v>0</v>
      </c>
      <c r="AD483" s="35">
        <v>0</v>
      </c>
      <c r="AE483" s="35">
        <v>0</v>
      </c>
      <c r="AF483" s="35">
        <v>0</v>
      </c>
      <c r="AG483" s="35">
        <v>0</v>
      </c>
      <c r="AH483" s="35"/>
      <c r="AI483" s="36" t="str">
        <f t="shared" si="45"/>
        <v>проверка пройдена</v>
      </c>
    </row>
    <row r="484" spans="1:35" x14ac:dyDescent="0.25">
      <c r="A484" s="35" t="s">
        <v>64</v>
      </c>
      <c r="B484" s="35" t="s">
        <v>65</v>
      </c>
      <c r="C484" s="35" t="s">
        <v>514</v>
      </c>
      <c r="D484" s="35" t="str">
        <f>VLOOKUP(C484,'Коды программ'!$A$2:$B$578,2,FALSE)</f>
        <v>Стоматология профилактическая</v>
      </c>
      <c r="E484" s="35" t="s">
        <v>30</v>
      </c>
      <c r="F484" s="35" t="s">
        <v>68</v>
      </c>
      <c r="G484" s="35" t="str">
        <f t="shared" si="44"/>
        <v>31.02.0601</v>
      </c>
      <c r="H484" s="35">
        <v>17</v>
      </c>
      <c r="I484" s="35">
        <v>11</v>
      </c>
      <c r="J484" s="35">
        <v>9</v>
      </c>
      <c r="K484" s="35">
        <v>0</v>
      </c>
      <c r="L484" s="35">
        <v>0</v>
      </c>
      <c r="M484" s="35">
        <v>0</v>
      </c>
      <c r="N484" s="35">
        <v>1</v>
      </c>
      <c r="O484" s="35">
        <v>1</v>
      </c>
      <c r="P484" s="35">
        <v>0</v>
      </c>
      <c r="Q484" s="35">
        <v>0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35">
        <v>0</v>
      </c>
      <c r="Z484" s="35">
        <v>0</v>
      </c>
      <c r="AA484" s="35">
        <v>0</v>
      </c>
      <c r="AB484" s="35">
        <v>4</v>
      </c>
      <c r="AC484" s="35">
        <v>0</v>
      </c>
      <c r="AD484" s="35">
        <v>0</v>
      </c>
      <c r="AE484" s="35">
        <v>0</v>
      </c>
      <c r="AF484" s="35">
        <v>0</v>
      </c>
      <c r="AG484" s="35">
        <v>0</v>
      </c>
      <c r="AH484" s="35"/>
      <c r="AI484" s="36" t="str">
        <f t="shared" si="45"/>
        <v>проверка пройдена</v>
      </c>
    </row>
    <row r="485" spans="1:35" hidden="1" x14ac:dyDescent="0.25">
      <c r="A485" s="35" t="s">
        <v>64</v>
      </c>
      <c r="B485" s="35" t="s">
        <v>65</v>
      </c>
      <c r="C485" s="35" t="s">
        <v>514</v>
      </c>
      <c r="D485" s="35" t="str">
        <f>VLOOKUP(C485,'Коды программ'!$A$2:$B$578,2,FALSE)</f>
        <v>Стоматология профилактическая</v>
      </c>
      <c r="E485" s="35" t="s">
        <v>31</v>
      </c>
      <c r="F485" s="35" t="s">
        <v>70</v>
      </c>
      <c r="G485" s="35" t="str">
        <f t="shared" si="44"/>
        <v>31.02.0602</v>
      </c>
      <c r="H485" s="35">
        <v>0</v>
      </c>
      <c r="I485" s="35">
        <v>0</v>
      </c>
      <c r="J485" s="35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">
        <v>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5">
        <v>0</v>
      </c>
      <c r="AD485" s="35">
        <v>0</v>
      </c>
      <c r="AE485" s="35">
        <v>0</v>
      </c>
      <c r="AF485" s="35">
        <v>0</v>
      </c>
      <c r="AG485" s="35">
        <v>0</v>
      </c>
      <c r="AH485" s="35"/>
      <c r="AI485" s="36" t="str">
        <f t="shared" si="45"/>
        <v>проверка пройдена</v>
      </c>
    </row>
    <row r="486" spans="1:35" hidden="1" x14ac:dyDescent="0.25">
      <c r="A486" s="35" t="s">
        <v>64</v>
      </c>
      <c r="B486" s="35" t="s">
        <v>65</v>
      </c>
      <c r="C486" s="35" t="s">
        <v>514</v>
      </c>
      <c r="D486" s="35" t="str">
        <f>VLOOKUP(C486,'Коды программ'!$A$2:$B$578,2,FALSE)</f>
        <v>Стоматология профилактическая</v>
      </c>
      <c r="E486" s="35" t="s">
        <v>32</v>
      </c>
      <c r="F486" s="35" t="s">
        <v>71</v>
      </c>
      <c r="G486" s="35" t="str">
        <f t="shared" si="44"/>
        <v>31.02.0603</v>
      </c>
      <c r="H486" s="35">
        <v>0</v>
      </c>
      <c r="I486" s="35">
        <v>0</v>
      </c>
      <c r="J486" s="35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5">
        <v>0</v>
      </c>
      <c r="AD486" s="35">
        <v>0</v>
      </c>
      <c r="AE486" s="35">
        <v>0</v>
      </c>
      <c r="AF486" s="35">
        <v>0</v>
      </c>
      <c r="AG486" s="35">
        <v>0</v>
      </c>
      <c r="AH486" s="35"/>
      <c r="AI486" s="36" t="str">
        <f t="shared" si="45"/>
        <v>проверка пройдена</v>
      </c>
    </row>
    <row r="487" spans="1:35" hidden="1" x14ac:dyDescent="0.25">
      <c r="A487" s="35" t="s">
        <v>64</v>
      </c>
      <c r="B487" s="35" t="s">
        <v>65</v>
      </c>
      <c r="C487" s="35" t="s">
        <v>514</v>
      </c>
      <c r="D487" s="35" t="str">
        <f>VLOOKUP(C487,'Коды программ'!$A$2:$B$578,2,FALSE)</f>
        <v>Стоматология профилактическая</v>
      </c>
      <c r="E487" s="35" t="s">
        <v>33</v>
      </c>
      <c r="F487" s="35" t="s">
        <v>72</v>
      </c>
      <c r="G487" s="35" t="str">
        <f t="shared" si="44"/>
        <v>31.02.0604</v>
      </c>
      <c r="H487" s="35">
        <v>0</v>
      </c>
      <c r="I487" s="35">
        <v>0</v>
      </c>
      <c r="J487" s="35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35">
        <v>0</v>
      </c>
      <c r="Z487" s="35">
        <v>0</v>
      </c>
      <c r="AA487" s="35">
        <v>0</v>
      </c>
      <c r="AB487" s="35">
        <v>0</v>
      </c>
      <c r="AC487" s="35">
        <v>0</v>
      </c>
      <c r="AD487" s="35">
        <v>0</v>
      </c>
      <c r="AE487" s="35">
        <v>0</v>
      </c>
      <c r="AF487" s="35">
        <v>0</v>
      </c>
      <c r="AG487" s="35">
        <v>0</v>
      </c>
      <c r="AH487" s="35"/>
      <c r="AI487" s="36" t="str">
        <f t="shared" si="45"/>
        <v>проверка пройдена</v>
      </c>
    </row>
    <row r="488" spans="1:35" hidden="1" x14ac:dyDescent="0.25">
      <c r="A488" s="35" t="s">
        <v>64</v>
      </c>
      <c r="B488" s="35" t="s">
        <v>65</v>
      </c>
      <c r="C488" s="35" t="s">
        <v>514</v>
      </c>
      <c r="D488" s="35" t="str">
        <f>VLOOKUP(C488,'Коды программ'!$A$2:$B$578,2,FALSE)</f>
        <v>Стоматология профилактическая</v>
      </c>
      <c r="E488" s="35" t="s">
        <v>34</v>
      </c>
      <c r="F488" s="35" t="s">
        <v>73</v>
      </c>
      <c r="G488" s="35" t="str">
        <f t="shared" si="44"/>
        <v>31.02.0605</v>
      </c>
      <c r="H488" s="35">
        <v>0</v>
      </c>
      <c r="I488" s="35">
        <v>0</v>
      </c>
      <c r="J488" s="35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5">
        <v>0</v>
      </c>
      <c r="AD488" s="35">
        <v>0</v>
      </c>
      <c r="AE488" s="35">
        <v>0</v>
      </c>
      <c r="AF488" s="35">
        <v>0</v>
      </c>
      <c r="AG488" s="35">
        <v>0</v>
      </c>
      <c r="AH488" s="35"/>
      <c r="AI488" s="36" t="str">
        <f t="shared" si="45"/>
        <v>проверка пройдена</v>
      </c>
    </row>
    <row r="489" spans="1:35" x14ac:dyDescent="0.25">
      <c r="A489" s="35" t="s">
        <v>64</v>
      </c>
      <c r="B489" s="35" t="s">
        <v>65</v>
      </c>
      <c r="C489" s="35" t="s">
        <v>449</v>
      </c>
      <c r="D489" s="35" t="str">
        <f>VLOOKUP(C489,'Коды программ'!$A$2:$B$578,2,FALSE)</f>
        <v>Фармация</v>
      </c>
      <c r="E489" s="35" t="s">
        <v>30</v>
      </c>
      <c r="F489" s="35" t="s">
        <v>68</v>
      </c>
      <c r="G489" s="35" t="str">
        <f t="shared" si="44"/>
        <v>33.02.0101</v>
      </c>
      <c r="H489" s="35">
        <v>129</v>
      </c>
      <c r="I489" s="35">
        <v>96</v>
      </c>
      <c r="J489" s="35">
        <v>92</v>
      </c>
      <c r="K489" s="35">
        <v>28</v>
      </c>
      <c r="L489" s="35">
        <v>0</v>
      </c>
      <c r="M489" s="35">
        <v>0</v>
      </c>
      <c r="N489" s="35">
        <v>5</v>
      </c>
      <c r="O489" s="35">
        <v>1</v>
      </c>
      <c r="P489" s="35">
        <v>0</v>
      </c>
      <c r="Q489" s="35">
        <v>1</v>
      </c>
      <c r="R489" s="35">
        <v>9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17</v>
      </c>
      <c r="AC489" s="35">
        <v>0</v>
      </c>
      <c r="AD489" s="35">
        <v>0</v>
      </c>
      <c r="AE489" s="35">
        <v>0</v>
      </c>
      <c r="AF489" s="35">
        <v>0</v>
      </c>
      <c r="AG489" s="35">
        <v>0</v>
      </c>
      <c r="AH489" s="35" t="s">
        <v>451</v>
      </c>
      <c r="AI489" s="36" t="str">
        <f t="shared" si="45"/>
        <v>проверка пройдена</v>
      </c>
    </row>
    <row r="490" spans="1:35" hidden="1" x14ac:dyDescent="0.25">
      <c r="A490" s="35" t="s">
        <v>64</v>
      </c>
      <c r="B490" s="35" t="s">
        <v>65</v>
      </c>
      <c r="C490" s="35" t="s">
        <v>449</v>
      </c>
      <c r="D490" s="35" t="str">
        <f>VLOOKUP(C490,'Коды программ'!$A$2:$B$578,2,FALSE)</f>
        <v>Фармация</v>
      </c>
      <c r="E490" s="35" t="s">
        <v>31</v>
      </c>
      <c r="F490" s="35" t="s">
        <v>70</v>
      </c>
      <c r="G490" s="35" t="str">
        <f t="shared" si="44"/>
        <v>33.02.0102</v>
      </c>
      <c r="H490" s="35">
        <v>0</v>
      </c>
      <c r="I490" s="35">
        <v>0</v>
      </c>
      <c r="J490" s="35">
        <v>0</v>
      </c>
      <c r="K490" s="35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5">
        <v>0</v>
      </c>
      <c r="AD490" s="35">
        <v>0</v>
      </c>
      <c r="AE490" s="35">
        <v>0</v>
      </c>
      <c r="AF490" s="35">
        <v>0</v>
      </c>
      <c r="AG490" s="35">
        <v>0</v>
      </c>
      <c r="AH490" s="35"/>
      <c r="AI490" s="36" t="str">
        <f t="shared" si="45"/>
        <v>проверка пройдена</v>
      </c>
    </row>
    <row r="491" spans="1:35" hidden="1" x14ac:dyDescent="0.25">
      <c r="A491" s="35" t="s">
        <v>64</v>
      </c>
      <c r="B491" s="35" t="s">
        <v>65</v>
      </c>
      <c r="C491" s="35" t="s">
        <v>449</v>
      </c>
      <c r="D491" s="35" t="str">
        <f>VLOOKUP(C491,'Коды программ'!$A$2:$B$578,2,FALSE)</f>
        <v>Фармация</v>
      </c>
      <c r="E491" s="35" t="s">
        <v>32</v>
      </c>
      <c r="F491" s="35" t="s">
        <v>71</v>
      </c>
      <c r="G491" s="35" t="str">
        <f t="shared" si="44"/>
        <v>33.02.0103</v>
      </c>
      <c r="H491" s="35">
        <v>0</v>
      </c>
      <c r="I491" s="35">
        <v>0</v>
      </c>
      <c r="J491" s="35">
        <v>0</v>
      </c>
      <c r="K491" s="35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5">
        <v>0</v>
      </c>
      <c r="AD491" s="35">
        <v>0</v>
      </c>
      <c r="AE491" s="35">
        <v>0</v>
      </c>
      <c r="AF491" s="35">
        <v>0</v>
      </c>
      <c r="AG491" s="35">
        <v>0</v>
      </c>
      <c r="AH491" s="35"/>
      <c r="AI491" s="36" t="str">
        <f t="shared" si="45"/>
        <v>проверка пройдена</v>
      </c>
    </row>
    <row r="492" spans="1:35" hidden="1" x14ac:dyDescent="0.25">
      <c r="A492" s="35" t="s">
        <v>64</v>
      </c>
      <c r="B492" s="35" t="s">
        <v>65</v>
      </c>
      <c r="C492" s="35" t="s">
        <v>449</v>
      </c>
      <c r="D492" s="35" t="str">
        <f>VLOOKUP(C492,'Коды программ'!$A$2:$B$578,2,FALSE)</f>
        <v>Фармация</v>
      </c>
      <c r="E492" s="35" t="s">
        <v>33</v>
      </c>
      <c r="F492" s="35" t="s">
        <v>72</v>
      </c>
      <c r="G492" s="35" t="str">
        <f t="shared" si="44"/>
        <v>33.02.0104</v>
      </c>
      <c r="H492" s="35">
        <v>0</v>
      </c>
      <c r="I492" s="35">
        <v>0</v>
      </c>
      <c r="J492" s="35">
        <v>0</v>
      </c>
      <c r="K492" s="35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5">
        <v>0</v>
      </c>
      <c r="AD492" s="35">
        <v>0</v>
      </c>
      <c r="AE492" s="35">
        <v>0</v>
      </c>
      <c r="AF492" s="35">
        <v>0</v>
      </c>
      <c r="AG492" s="35">
        <v>0</v>
      </c>
      <c r="AH492" s="35"/>
      <c r="AI492" s="36" t="str">
        <f t="shared" si="45"/>
        <v>проверка пройдена</v>
      </c>
    </row>
    <row r="493" spans="1:35" hidden="1" x14ac:dyDescent="0.25">
      <c r="A493" s="35" t="s">
        <v>64</v>
      </c>
      <c r="B493" s="35" t="s">
        <v>65</v>
      </c>
      <c r="C493" s="35" t="s">
        <v>449</v>
      </c>
      <c r="D493" s="35" t="str">
        <f>VLOOKUP(C493,'Коды программ'!$A$2:$B$578,2,FALSE)</f>
        <v>Фармация</v>
      </c>
      <c r="E493" s="35" t="s">
        <v>34</v>
      </c>
      <c r="F493" s="35" t="s">
        <v>73</v>
      </c>
      <c r="G493" s="35" t="str">
        <f t="shared" si="44"/>
        <v>33.02.0105</v>
      </c>
      <c r="H493" s="35">
        <v>0</v>
      </c>
      <c r="I493" s="35">
        <v>0</v>
      </c>
      <c r="J493" s="35">
        <v>0</v>
      </c>
      <c r="K493" s="35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5">
        <v>0</v>
      </c>
      <c r="AD493" s="35">
        <v>0</v>
      </c>
      <c r="AE493" s="35">
        <v>0</v>
      </c>
      <c r="AF493" s="35">
        <v>0</v>
      </c>
      <c r="AG493" s="35">
        <v>0</v>
      </c>
      <c r="AH493" s="35"/>
      <c r="AI493" s="36" t="str">
        <f t="shared" si="45"/>
        <v>проверка пройдена</v>
      </c>
    </row>
    <row r="494" spans="1:35" x14ac:dyDescent="0.25">
      <c r="A494" s="35" t="s">
        <v>64</v>
      </c>
      <c r="B494" s="35" t="s">
        <v>65</v>
      </c>
      <c r="C494" s="35" t="s">
        <v>441</v>
      </c>
      <c r="D494" s="35" t="str">
        <f>VLOOKUP(C494,'Коды программ'!$A$2:$B$578,2,FALSE)</f>
        <v>Сестринское дело</v>
      </c>
      <c r="E494" s="35" t="s">
        <v>30</v>
      </c>
      <c r="F494" s="35" t="s">
        <v>68</v>
      </c>
      <c r="G494" s="35" t="str">
        <f t="shared" si="44"/>
        <v>34.02.0101</v>
      </c>
      <c r="H494" s="35">
        <v>770</v>
      </c>
      <c r="I494" s="35">
        <v>517</v>
      </c>
      <c r="J494" s="35">
        <v>402</v>
      </c>
      <c r="K494" s="35">
        <v>37</v>
      </c>
      <c r="L494" s="35">
        <v>0</v>
      </c>
      <c r="M494" s="35">
        <v>2</v>
      </c>
      <c r="N494" s="35">
        <v>55</v>
      </c>
      <c r="O494" s="35">
        <v>15</v>
      </c>
      <c r="P494" s="35">
        <v>2</v>
      </c>
      <c r="Q494" s="35">
        <v>39</v>
      </c>
      <c r="R494" s="35">
        <v>12</v>
      </c>
      <c r="S494" s="35">
        <v>2</v>
      </c>
      <c r="T494" s="35">
        <v>11</v>
      </c>
      <c r="U494" s="35">
        <v>0</v>
      </c>
      <c r="V494" s="35">
        <v>1</v>
      </c>
      <c r="W494" s="35">
        <v>0</v>
      </c>
      <c r="X494" s="35">
        <v>0</v>
      </c>
      <c r="Y494" s="35">
        <v>1</v>
      </c>
      <c r="Z494" s="35">
        <v>0</v>
      </c>
      <c r="AA494" s="35">
        <v>0</v>
      </c>
      <c r="AB494" s="35">
        <v>105</v>
      </c>
      <c r="AC494" s="35">
        <v>0</v>
      </c>
      <c r="AD494" s="35">
        <v>0</v>
      </c>
      <c r="AE494" s="35">
        <v>7</v>
      </c>
      <c r="AF494" s="35">
        <v>0</v>
      </c>
      <c r="AG494" s="35">
        <v>1</v>
      </c>
      <c r="AH494" s="35" t="s">
        <v>440</v>
      </c>
      <c r="AI494" s="36" t="str">
        <f t="shared" si="45"/>
        <v>проверка пройдена</v>
      </c>
    </row>
    <row r="495" spans="1:35" hidden="1" x14ac:dyDescent="0.25">
      <c r="A495" s="35" t="s">
        <v>64</v>
      </c>
      <c r="B495" s="35" t="s">
        <v>65</v>
      </c>
      <c r="C495" s="35" t="s">
        <v>441</v>
      </c>
      <c r="D495" s="35" t="str">
        <f>VLOOKUP(C495,'Коды программ'!$A$2:$B$578,2,FALSE)</f>
        <v>Сестринское дело</v>
      </c>
      <c r="E495" s="35" t="s">
        <v>31</v>
      </c>
      <c r="F495" s="35" t="s">
        <v>70</v>
      </c>
      <c r="G495" s="35" t="str">
        <f t="shared" si="44"/>
        <v>34.02.0102</v>
      </c>
      <c r="H495" s="35">
        <v>5</v>
      </c>
      <c r="I495" s="35">
        <v>3</v>
      </c>
      <c r="J495" s="35">
        <v>3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">
        <v>0</v>
      </c>
      <c r="R495" s="35">
        <v>0</v>
      </c>
      <c r="S495" s="35">
        <v>0</v>
      </c>
      <c r="T495" s="35">
        <v>0</v>
      </c>
      <c r="U495" s="35">
        <v>0</v>
      </c>
      <c r="V495" s="35">
        <v>0</v>
      </c>
      <c r="W495" s="35">
        <v>0</v>
      </c>
      <c r="X495" s="35">
        <v>0</v>
      </c>
      <c r="Y495" s="35">
        <v>0</v>
      </c>
      <c r="Z495" s="35">
        <v>0</v>
      </c>
      <c r="AA495" s="35">
        <v>0</v>
      </c>
      <c r="AB495" s="35">
        <v>2</v>
      </c>
      <c r="AC495" s="35">
        <v>0</v>
      </c>
      <c r="AD495" s="35">
        <v>0</v>
      </c>
      <c r="AE495" s="35">
        <v>0</v>
      </c>
      <c r="AF495" s="35">
        <v>0</v>
      </c>
      <c r="AG495" s="35">
        <v>0</v>
      </c>
      <c r="AH495" s="35"/>
      <c r="AI495" s="36" t="str">
        <f t="shared" si="45"/>
        <v>проверка пройдена</v>
      </c>
    </row>
    <row r="496" spans="1:35" hidden="1" x14ac:dyDescent="0.25">
      <c r="A496" s="35" t="s">
        <v>64</v>
      </c>
      <c r="B496" s="35" t="s">
        <v>65</v>
      </c>
      <c r="C496" s="35" t="s">
        <v>441</v>
      </c>
      <c r="D496" s="35" t="str">
        <f>VLOOKUP(C496,'Коды программ'!$A$2:$B$578,2,FALSE)</f>
        <v>Сестринское дело</v>
      </c>
      <c r="E496" s="35" t="s">
        <v>32</v>
      </c>
      <c r="F496" s="35" t="s">
        <v>71</v>
      </c>
      <c r="G496" s="35" t="str">
        <f t="shared" si="44"/>
        <v>34.02.0103</v>
      </c>
      <c r="H496" s="35">
        <v>6</v>
      </c>
      <c r="I496" s="35">
        <v>3</v>
      </c>
      <c r="J496" s="35">
        <v>3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">
        <v>0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35">
        <v>0</v>
      </c>
      <c r="Z496" s="35">
        <v>0</v>
      </c>
      <c r="AA496" s="35">
        <v>0</v>
      </c>
      <c r="AB496" s="35">
        <v>3</v>
      </c>
      <c r="AC496" s="35">
        <v>0</v>
      </c>
      <c r="AD496" s="35">
        <v>0</v>
      </c>
      <c r="AE496" s="35">
        <v>0</v>
      </c>
      <c r="AF496" s="35">
        <v>0</v>
      </c>
      <c r="AG496" s="35">
        <v>0</v>
      </c>
      <c r="AH496" s="35"/>
      <c r="AI496" s="36" t="str">
        <f t="shared" si="45"/>
        <v>проверка пройдена</v>
      </c>
    </row>
    <row r="497" spans="1:35" hidden="1" x14ac:dyDescent="0.25">
      <c r="A497" s="35" t="s">
        <v>64</v>
      </c>
      <c r="B497" s="35" t="s">
        <v>65</v>
      </c>
      <c r="C497" s="35" t="s">
        <v>441</v>
      </c>
      <c r="D497" s="35" t="str">
        <f>VLOOKUP(C497,'Коды программ'!$A$2:$B$578,2,FALSE)</f>
        <v>Сестринское дело</v>
      </c>
      <c r="E497" s="35" t="s">
        <v>33</v>
      </c>
      <c r="F497" s="35" t="s">
        <v>72</v>
      </c>
      <c r="G497" s="35" t="str">
        <f t="shared" si="44"/>
        <v>34.02.0104</v>
      </c>
      <c r="H497" s="35">
        <v>8</v>
      </c>
      <c r="I497" s="35">
        <v>5</v>
      </c>
      <c r="J497" s="35">
        <v>5</v>
      </c>
      <c r="K497" s="35">
        <v>0</v>
      </c>
      <c r="L497" s="35">
        <v>0</v>
      </c>
      <c r="M497" s="35">
        <v>0</v>
      </c>
      <c r="N497" s="35">
        <v>1</v>
      </c>
      <c r="O497" s="35">
        <v>0</v>
      </c>
      <c r="P497" s="35">
        <v>0</v>
      </c>
      <c r="Q497" s="35">
        <v>0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35">
        <v>0</v>
      </c>
      <c r="Z497" s="35">
        <v>0</v>
      </c>
      <c r="AA497" s="35">
        <v>0</v>
      </c>
      <c r="AB497" s="35">
        <v>2</v>
      </c>
      <c r="AC497" s="35">
        <v>0</v>
      </c>
      <c r="AD497" s="35">
        <v>0</v>
      </c>
      <c r="AE497" s="35">
        <v>0</v>
      </c>
      <c r="AF497" s="35">
        <v>0</v>
      </c>
      <c r="AG497" s="35">
        <v>0</v>
      </c>
      <c r="AH497" s="35"/>
      <c r="AI497" s="36" t="str">
        <f t="shared" si="45"/>
        <v>проверка пройдена</v>
      </c>
    </row>
    <row r="498" spans="1:35" hidden="1" x14ac:dyDescent="0.25">
      <c r="A498" s="35" t="s">
        <v>64</v>
      </c>
      <c r="B498" s="35" t="s">
        <v>65</v>
      </c>
      <c r="C498" s="35" t="s">
        <v>441</v>
      </c>
      <c r="D498" s="35" t="str">
        <f>VLOOKUP(C498,'Коды программ'!$A$2:$B$578,2,FALSE)</f>
        <v>Сестринское дело</v>
      </c>
      <c r="E498" s="35" t="s">
        <v>34</v>
      </c>
      <c r="F498" s="35" t="s">
        <v>73</v>
      </c>
      <c r="G498" s="35" t="str">
        <f t="shared" si="44"/>
        <v>34.02.0105</v>
      </c>
      <c r="H498" s="35">
        <v>0</v>
      </c>
      <c r="I498" s="35">
        <v>0</v>
      </c>
      <c r="J498" s="35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">
        <v>0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5">
        <v>0</v>
      </c>
      <c r="AD498" s="35">
        <v>0</v>
      </c>
      <c r="AE498" s="35">
        <v>0</v>
      </c>
      <c r="AF498" s="35">
        <v>0</v>
      </c>
      <c r="AG498" s="35">
        <v>0</v>
      </c>
      <c r="AH498" s="35"/>
      <c r="AI498" s="36" t="str">
        <f t="shared" si="45"/>
        <v>проверка пройдена</v>
      </c>
    </row>
    <row r="499" spans="1:35" x14ac:dyDescent="0.25">
      <c r="A499" s="35" t="s">
        <v>64</v>
      </c>
      <c r="B499" s="35" t="s">
        <v>65</v>
      </c>
      <c r="C499" s="35" t="s">
        <v>235</v>
      </c>
      <c r="D499" s="35" t="str">
        <f>VLOOKUP(C499,'Коды программ'!$A$2:$B$578,2,FALSE)</f>
        <v>Мастер по лесному хозяйству</v>
      </c>
      <c r="E499" s="35" t="s">
        <v>30</v>
      </c>
      <c r="F499" s="35" t="s">
        <v>68</v>
      </c>
      <c r="G499" s="35" t="str">
        <f t="shared" si="44"/>
        <v>35.01.0101</v>
      </c>
      <c r="H499" s="35">
        <v>30</v>
      </c>
      <c r="I499" s="35">
        <v>9</v>
      </c>
      <c r="J499" s="35">
        <v>6</v>
      </c>
      <c r="K499" s="35">
        <v>2</v>
      </c>
      <c r="L499" s="35">
        <v>0</v>
      </c>
      <c r="M499" s="35">
        <v>1</v>
      </c>
      <c r="N499" s="35">
        <v>4</v>
      </c>
      <c r="O499" s="35">
        <v>11</v>
      </c>
      <c r="P499" s="35">
        <v>2</v>
      </c>
      <c r="Q499" s="35">
        <v>3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35">
        <v>0</v>
      </c>
      <c r="Z499" s="35">
        <v>0</v>
      </c>
      <c r="AA499" s="35">
        <v>0</v>
      </c>
      <c r="AB499" s="35">
        <v>0</v>
      </c>
      <c r="AC499" s="35">
        <v>0</v>
      </c>
      <c r="AD499" s="35">
        <v>0</v>
      </c>
      <c r="AE499" s="35">
        <v>0</v>
      </c>
      <c r="AF499" s="35">
        <v>0</v>
      </c>
      <c r="AG499" s="35">
        <v>0</v>
      </c>
      <c r="AH499" s="35" t="s">
        <v>234</v>
      </c>
      <c r="AI499" s="36" t="str">
        <f t="shared" si="45"/>
        <v>проверка пройдена</v>
      </c>
    </row>
    <row r="500" spans="1:35" hidden="1" x14ac:dyDescent="0.25">
      <c r="A500" s="35" t="s">
        <v>64</v>
      </c>
      <c r="B500" s="35" t="s">
        <v>65</v>
      </c>
      <c r="C500" s="35" t="s">
        <v>235</v>
      </c>
      <c r="D500" s="35" t="str">
        <f>VLOOKUP(C500,'Коды программ'!$A$2:$B$578,2,FALSE)</f>
        <v>Мастер по лесному хозяйству</v>
      </c>
      <c r="E500" s="35" t="s">
        <v>31</v>
      </c>
      <c r="F500" s="35" t="s">
        <v>70</v>
      </c>
      <c r="G500" s="35" t="str">
        <f t="shared" si="44"/>
        <v>35.01.0102</v>
      </c>
      <c r="H500" s="35">
        <v>0</v>
      </c>
      <c r="I500" s="35">
        <v>0</v>
      </c>
      <c r="J500" s="35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">
        <v>0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35">
        <v>0</v>
      </c>
      <c r="Z500" s="35">
        <v>0</v>
      </c>
      <c r="AA500" s="35">
        <v>0</v>
      </c>
      <c r="AB500" s="35">
        <v>0</v>
      </c>
      <c r="AC500" s="35">
        <v>0</v>
      </c>
      <c r="AD500" s="35">
        <v>0</v>
      </c>
      <c r="AE500" s="35">
        <v>0</v>
      </c>
      <c r="AF500" s="35">
        <v>0</v>
      </c>
      <c r="AG500" s="35">
        <v>0</v>
      </c>
      <c r="AH500" s="35"/>
      <c r="AI500" s="36" t="str">
        <f t="shared" si="45"/>
        <v>проверка пройдена</v>
      </c>
    </row>
    <row r="501" spans="1:35" hidden="1" x14ac:dyDescent="0.25">
      <c r="A501" s="35" t="s">
        <v>64</v>
      </c>
      <c r="B501" s="35" t="s">
        <v>65</v>
      </c>
      <c r="C501" s="35" t="s">
        <v>235</v>
      </c>
      <c r="D501" s="35" t="str">
        <f>VLOOKUP(C501,'Коды программ'!$A$2:$B$578,2,FALSE)</f>
        <v>Мастер по лесному хозяйству</v>
      </c>
      <c r="E501" s="35" t="s">
        <v>32</v>
      </c>
      <c r="F501" s="35" t="s">
        <v>71</v>
      </c>
      <c r="G501" s="35" t="str">
        <f t="shared" si="44"/>
        <v>35.01.0103</v>
      </c>
      <c r="H501" s="35">
        <v>0</v>
      </c>
      <c r="I501" s="35">
        <v>0</v>
      </c>
      <c r="J501" s="35">
        <v>0</v>
      </c>
      <c r="K501" s="35">
        <v>0</v>
      </c>
      <c r="L501" s="35">
        <v>0</v>
      </c>
      <c r="M501" s="35">
        <v>0</v>
      </c>
      <c r="N501" s="35">
        <v>0</v>
      </c>
      <c r="O501" s="35">
        <v>0</v>
      </c>
      <c r="P501" s="35">
        <v>0</v>
      </c>
      <c r="Q501" s="35">
        <v>0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5">
        <v>0</v>
      </c>
      <c r="AD501" s="35">
        <v>0</v>
      </c>
      <c r="AE501" s="35">
        <v>0</v>
      </c>
      <c r="AF501" s="35">
        <v>0</v>
      </c>
      <c r="AG501" s="35">
        <v>0</v>
      </c>
      <c r="AH501" s="35"/>
      <c r="AI501" s="36" t="str">
        <f t="shared" si="45"/>
        <v>проверка пройдена</v>
      </c>
    </row>
    <row r="502" spans="1:35" hidden="1" x14ac:dyDescent="0.25">
      <c r="A502" s="35" t="s">
        <v>64</v>
      </c>
      <c r="B502" s="35" t="s">
        <v>65</v>
      </c>
      <c r="C502" s="35" t="s">
        <v>235</v>
      </c>
      <c r="D502" s="35" t="str">
        <f>VLOOKUP(C502,'Коды программ'!$A$2:$B$578,2,FALSE)</f>
        <v>Мастер по лесному хозяйству</v>
      </c>
      <c r="E502" s="35" t="s">
        <v>33</v>
      </c>
      <c r="F502" s="35" t="s">
        <v>72</v>
      </c>
      <c r="G502" s="35" t="str">
        <f t="shared" ref="G502:G523" si="46">CONCATENATE(C502,E502)</f>
        <v>35.01.0104</v>
      </c>
      <c r="H502" s="35">
        <v>0</v>
      </c>
      <c r="I502" s="35">
        <v>0</v>
      </c>
      <c r="J502" s="35">
        <v>0</v>
      </c>
      <c r="K502" s="35">
        <v>0</v>
      </c>
      <c r="L502" s="35">
        <v>0</v>
      </c>
      <c r="M502" s="35">
        <v>0</v>
      </c>
      <c r="N502" s="35">
        <v>0</v>
      </c>
      <c r="O502" s="35">
        <v>0</v>
      </c>
      <c r="P502" s="35">
        <v>0</v>
      </c>
      <c r="Q502" s="35">
        <v>0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35">
        <v>0</v>
      </c>
      <c r="Z502" s="35">
        <v>0</v>
      </c>
      <c r="AA502" s="35">
        <v>0</v>
      </c>
      <c r="AB502" s="35">
        <v>0</v>
      </c>
      <c r="AC502" s="35">
        <v>0</v>
      </c>
      <c r="AD502" s="35">
        <v>0</v>
      </c>
      <c r="AE502" s="35">
        <v>0</v>
      </c>
      <c r="AF502" s="35">
        <v>0</v>
      </c>
      <c r="AG502" s="35">
        <v>0</v>
      </c>
      <c r="AH502" s="35"/>
      <c r="AI502" s="36" t="str">
        <f t="shared" ref="AI502:AI523" si="47">IF(H502=I502+L502+M502+N502+O502+P502+Q502+R502+S502+T502+U502+V502+W502+X502+Y502+Z502+AA502+AB502+AC502+AD502+AE502+AF502+AG502,"проверка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03" spans="1:35" hidden="1" x14ac:dyDescent="0.25">
      <c r="A503" s="35" t="s">
        <v>64</v>
      </c>
      <c r="B503" s="35" t="s">
        <v>65</v>
      </c>
      <c r="C503" s="35" t="s">
        <v>235</v>
      </c>
      <c r="D503" s="35" t="str">
        <f>VLOOKUP(C503,'Коды программ'!$A$2:$B$578,2,FALSE)</f>
        <v>Мастер по лесному хозяйству</v>
      </c>
      <c r="E503" s="35" t="s">
        <v>34</v>
      </c>
      <c r="F503" s="35" t="s">
        <v>73</v>
      </c>
      <c r="G503" s="35" t="str">
        <f t="shared" si="46"/>
        <v>35.01.0105</v>
      </c>
      <c r="H503" s="35">
        <v>0</v>
      </c>
      <c r="I503" s="35">
        <v>0</v>
      </c>
      <c r="J503" s="35">
        <v>0</v>
      </c>
      <c r="K503" s="35">
        <v>0</v>
      </c>
      <c r="L503" s="35">
        <v>0</v>
      </c>
      <c r="M503" s="35">
        <v>0</v>
      </c>
      <c r="N503" s="35">
        <v>0</v>
      </c>
      <c r="O503" s="35">
        <v>0</v>
      </c>
      <c r="P503" s="35">
        <v>0</v>
      </c>
      <c r="Q503" s="35">
        <v>0</v>
      </c>
      <c r="R503" s="35">
        <v>0</v>
      </c>
      <c r="S503" s="35">
        <v>0</v>
      </c>
      <c r="T503" s="35">
        <v>0</v>
      </c>
      <c r="U503" s="35">
        <v>0</v>
      </c>
      <c r="V503" s="35">
        <v>0</v>
      </c>
      <c r="W503" s="35">
        <v>0</v>
      </c>
      <c r="X503" s="35">
        <v>0</v>
      </c>
      <c r="Y503" s="35">
        <v>0</v>
      </c>
      <c r="Z503" s="35">
        <v>0</v>
      </c>
      <c r="AA503" s="35">
        <v>0</v>
      </c>
      <c r="AB503" s="35">
        <v>0</v>
      </c>
      <c r="AC503" s="35">
        <v>0</v>
      </c>
      <c r="AD503" s="35">
        <v>0</v>
      </c>
      <c r="AE503" s="35">
        <v>0</v>
      </c>
      <c r="AF503" s="35">
        <v>0</v>
      </c>
      <c r="AG503" s="35">
        <v>0</v>
      </c>
      <c r="AH503" s="35"/>
      <c r="AI503" s="36" t="str">
        <f t="shared" si="47"/>
        <v>проверка пройдена</v>
      </c>
    </row>
    <row r="504" spans="1:35" x14ac:dyDescent="0.25">
      <c r="A504" s="35" t="s">
        <v>64</v>
      </c>
      <c r="B504" s="35" t="s">
        <v>65</v>
      </c>
      <c r="C504" s="35" t="s">
        <v>398</v>
      </c>
      <c r="D504" s="35" t="str">
        <f>VLOOKUP(C504,'Коды программ'!$A$2:$B$578,2,FALSE)</f>
        <v>Овощевод защищенного грунта</v>
      </c>
      <c r="E504" s="35" t="s">
        <v>30</v>
      </c>
      <c r="F504" s="35" t="s">
        <v>68</v>
      </c>
      <c r="G504" s="35" t="str">
        <f t="shared" si="46"/>
        <v>35.01.1001</v>
      </c>
      <c r="H504" s="35">
        <v>3</v>
      </c>
      <c r="I504" s="35">
        <v>1</v>
      </c>
      <c r="J504" s="35">
        <v>1</v>
      </c>
      <c r="K504" s="35">
        <v>0</v>
      </c>
      <c r="L504" s="35">
        <v>0</v>
      </c>
      <c r="M504" s="35">
        <v>0</v>
      </c>
      <c r="N504" s="35">
        <v>1</v>
      </c>
      <c r="O504" s="35">
        <v>0</v>
      </c>
      <c r="P504" s="35">
        <v>0</v>
      </c>
      <c r="Q504" s="35">
        <v>0</v>
      </c>
      <c r="R504" s="35">
        <v>0</v>
      </c>
      <c r="S504" s="35">
        <v>0</v>
      </c>
      <c r="T504" s="35">
        <v>0</v>
      </c>
      <c r="U504" s="35">
        <v>0</v>
      </c>
      <c r="V504" s="35">
        <v>0</v>
      </c>
      <c r="W504" s="35">
        <v>0</v>
      </c>
      <c r="X504" s="35">
        <v>0</v>
      </c>
      <c r="Y504" s="35">
        <v>0</v>
      </c>
      <c r="Z504" s="35">
        <v>0</v>
      </c>
      <c r="AA504" s="35">
        <v>0</v>
      </c>
      <c r="AB504" s="35">
        <v>1</v>
      </c>
      <c r="AC504" s="35">
        <v>0</v>
      </c>
      <c r="AD504" s="35">
        <v>0</v>
      </c>
      <c r="AE504" s="35">
        <v>0</v>
      </c>
      <c r="AF504" s="35">
        <v>0</v>
      </c>
      <c r="AG504" s="35">
        <v>0</v>
      </c>
      <c r="AH504" s="35" t="s">
        <v>400</v>
      </c>
      <c r="AI504" s="36" t="str">
        <f t="shared" si="47"/>
        <v>проверка пройдена</v>
      </c>
    </row>
    <row r="505" spans="1:35" hidden="1" x14ac:dyDescent="0.25">
      <c r="A505" s="35" t="s">
        <v>64</v>
      </c>
      <c r="B505" s="35" t="s">
        <v>65</v>
      </c>
      <c r="C505" s="35" t="s">
        <v>398</v>
      </c>
      <c r="D505" s="35" t="str">
        <f>VLOOKUP(C505,'Коды программ'!$A$2:$B$578,2,FALSE)</f>
        <v>Овощевод защищенного грунта</v>
      </c>
      <c r="E505" s="35" t="s">
        <v>31</v>
      </c>
      <c r="F505" s="35" t="s">
        <v>70</v>
      </c>
      <c r="G505" s="35" t="str">
        <f t="shared" si="46"/>
        <v>35.01.1002</v>
      </c>
      <c r="H505" s="35">
        <v>0</v>
      </c>
      <c r="I505" s="35">
        <v>0</v>
      </c>
      <c r="J505" s="35">
        <v>0</v>
      </c>
      <c r="K505" s="35">
        <v>0</v>
      </c>
      <c r="L505" s="35">
        <v>0</v>
      </c>
      <c r="M505" s="35">
        <v>0</v>
      </c>
      <c r="N505" s="35">
        <v>0</v>
      </c>
      <c r="O505" s="35">
        <v>0</v>
      </c>
      <c r="P505" s="35">
        <v>0</v>
      </c>
      <c r="Q505" s="35">
        <v>0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35">
        <v>0</v>
      </c>
      <c r="Z505" s="35">
        <v>0</v>
      </c>
      <c r="AA505" s="35">
        <v>0</v>
      </c>
      <c r="AB505" s="35">
        <v>0</v>
      </c>
      <c r="AC505" s="35">
        <v>0</v>
      </c>
      <c r="AD505" s="35">
        <v>0</v>
      </c>
      <c r="AE505" s="35">
        <v>0</v>
      </c>
      <c r="AF505" s="35">
        <v>0</v>
      </c>
      <c r="AG505" s="35">
        <v>0</v>
      </c>
      <c r="AH505" s="35"/>
      <c r="AI505" s="36" t="str">
        <f t="shared" si="47"/>
        <v>проверка пройдена</v>
      </c>
    </row>
    <row r="506" spans="1:35" hidden="1" x14ac:dyDescent="0.25">
      <c r="A506" s="35" t="s">
        <v>64</v>
      </c>
      <c r="B506" s="35" t="s">
        <v>65</v>
      </c>
      <c r="C506" s="35" t="s">
        <v>398</v>
      </c>
      <c r="D506" s="35" t="str">
        <f>VLOOKUP(C506,'Коды программ'!$A$2:$B$578,2,FALSE)</f>
        <v>Овощевод защищенного грунта</v>
      </c>
      <c r="E506" s="35" t="s">
        <v>32</v>
      </c>
      <c r="F506" s="35" t="s">
        <v>71</v>
      </c>
      <c r="G506" s="35" t="str">
        <f t="shared" si="46"/>
        <v>35.01.1003</v>
      </c>
      <c r="H506" s="35">
        <v>0</v>
      </c>
      <c r="I506" s="35">
        <v>0</v>
      </c>
      <c r="J506" s="35">
        <v>0</v>
      </c>
      <c r="K506" s="35">
        <v>0</v>
      </c>
      <c r="L506" s="35">
        <v>0</v>
      </c>
      <c r="M506" s="35">
        <v>0</v>
      </c>
      <c r="N506" s="35">
        <v>0</v>
      </c>
      <c r="O506" s="35">
        <v>0</v>
      </c>
      <c r="P506" s="35">
        <v>0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35">
        <v>0</v>
      </c>
      <c r="Z506" s="35">
        <v>0</v>
      </c>
      <c r="AA506" s="35">
        <v>0</v>
      </c>
      <c r="AB506" s="35">
        <v>0</v>
      </c>
      <c r="AC506" s="35">
        <v>0</v>
      </c>
      <c r="AD506" s="35">
        <v>0</v>
      </c>
      <c r="AE506" s="35">
        <v>0</v>
      </c>
      <c r="AF506" s="35">
        <v>0</v>
      </c>
      <c r="AG506" s="35">
        <v>0</v>
      </c>
      <c r="AH506" s="35"/>
      <c r="AI506" s="36" t="str">
        <f t="shared" si="47"/>
        <v>проверка пройдена</v>
      </c>
    </row>
    <row r="507" spans="1:35" hidden="1" x14ac:dyDescent="0.25">
      <c r="A507" s="35" t="s">
        <v>64</v>
      </c>
      <c r="B507" s="35" t="s">
        <v>65</v>
      </c>
      <c r="C507" s="35" t="s">
        <v>398</v>
      </c>
      <c r="D507" s="35" t="str">
        <f>VLOOKUP(C507,'Коды программ'!$A$2:$B$578,2,FALSE)</f>
        <v>Овощевод защищенного грунта</v>
      </c>
      <c r="E507" s="35" t="s">
        <v>33</v>
      </c>
      <c r="F507" s="35" t="s">
        <v>72</v>
      </c>
      <c r="G507" s="35" t="str">
        <f t="shared" si="46"/>
        <v>35.01.1004</v>
      </c>
      <c r="H507" s="35">
        <v>0</v>
      </c>
      <c r="I507" s="35">
        <v>0</v>
      </c>
      <c r="J507" s="35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">
        <v>0</v>
      </c>
      <c r="R507" s="35">
        <v>0</v>
      </c>
      <c r="S507" s="35">
        <v>0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35">
        <v>0</v>
      </c>
      <c r="Z507" s="35">
        <v>0</v>
      </c>
      <c r="AA507" s="35">
        <v>0</v>
      </c>
      <c r="AB507" s="35">
        <v>0</v>
      </c>
      <c r="AC507" s="35">
        <v>0</v>
      </c>
      <c r="AD507" s="35">
        <v>0</v>
      </c>
      <c r="AE507" s="35">
        <v>0</v>
      </c>
      <c r="AF507" s="35">
        <v>0</v>
      </c>
      <c r="AG507" s="35">
        <v>0</v>
      </c>
      <c r="AH507" s="35"/>
      <c r="AI507" s="36" t="str">
        <f t="shared" si="47"/>
        <v>проверка пройдена</v>
      </c>
    </row>
    <row r="508" spans="1:35" hidden="1" x14ac:dyDescent="0.25">
      <c r="A508" s="35" t="s">
        <v>64</v>
      </c>
      <c r="B508" s="35" t="s">
        <v>65</v>
      </c>
      <c r="C508" s="35" t="s">
        <v>398</v>
      </c>
      <c r="D508" s="35" t="str">
        <f>VLOOKUP(C508,'Коды программ'!$A$2:$B$578,2,FALSE)</f>
        <v>Овощевод защищенного грунта</v>
      </c>
      <c r="E508" s="35" t="s">
        <v>34</v>
      </c>
      <c r="F508" s="35" t="s">
        <v>73</v>
      </c>
      <c r="G508" s="35" t="str">
        <f t="shared" si="46"/>
        <v>35.01.1005</v>
      </c>
      <c r="H508" s="35">
        <v>0</v>
      </c>
      <c r="I508" s="35">
        <v>0</v>
      </c>
      <c r="J508" s="35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">
        <v>0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35">
        <v>0</v>
      </c>
      <c r="Z508" s="35">
        <v>0</v>
      </c>
      <c r="AA508" s="35">
        <v>0</v>
      </c>
      <c r="AB508" s="35">
        <v>0</v>
      </c>
      <c r="AC508" s="35">
        <v>0</v>
      </c>
      <c r="AD508" s="35">
        <v>0</v>
      </c>
      <c r="AE508" s="35">
        <v>0</v>
      </c>
      <c r="AF508" s="35">
        <v>0</v>
      </c>
      <c r="AG508" s="35">
        <v>0</v>
      </c>
      <c r="AH508" s="35"/>
      <c r="AI508" s="36" t="str">
        <f t="shared" si="47"/>
        <v>проверка пройдена</v>
      </c>
    </row>
    <row r="509" spans="1:35" x14ac:dyDescent="0.25">
      <c r="A509" s="35" t="s">
        <v>64</v>
      </c>
      <c r="B509" s="35" t="s">
        <v>65</v>
      </c>
      <c r="C509" s="35" t="s">
        <v>173</v>
      </c>
      <c r="D509" s="35" t="str">
        <f>VLOOKUP(C509,'Коды программ'!$A$2:$B$578,2,FALSE)</f>
        <v>Мастер сельскохозяйственного производства</v>
      </c>
      <c r="E509" s="35" t="s">
        <v>30</v>
      </c>
      <c r="F509" s="35" t="s">
        <v>68</v>
      </c>
      <c r="G509" s="35" t="str">
        <f t="shared" si="46"/>
        <v>35.01.1101</v>
      </c>
      <c r="H509" s="35">
        <v>17</v>
      </c>
      <c r="I509" s="35">
        <v>2</v>
      </c>
      <c r="J509" s="35">
        <v>2</v>
      </c>
      <c r="K509" s="35">
        <v>0</v>
      </c>
      <c r="L509" s="35">
        <v>0</v>
      </c>
      <c r="M509" s="35">
        <v>0</v>
      </c>
      <c r="N509" s="35">
        <v>2</v>
      </c>
      <c r="O509" s="35">
        <v>12</v>
      </c>
      <c r="P509" s="35">
        <v>0</v>
      </c>
      <c r="Q509" s="35">
        <v>1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35">
        <v>0</v>
      </c>
      <c r="Z509" s="35">
        <v>0</v>
      </c>
      <c r="AA509" s="35">
        <v>0</v>
      </c>
      <c r="AB509" s="35">
        <v>0</v>
      </c>
      <c r="AC509" s="35">
        <v>0</v>
      </c>
      <c r="AD509" s="35">
        <v>0</v>
      </c>
      <c r="AE509" s="35">
        <v>0</v>
      </c>
      <c r="AF509" s="35">
        <v>0</v>
      </c>
      <c r="AG509" s="35">
        <v>0</v>
      </c>
      <c r="AH509" s="35" t="s">
        <v>175</v>
      </c>
      <c r="AI509" s="36" t="str">
        <f t="shared" si="47"/>
        <v>проверка пройдена</v>
      </c>
    </row>
    <row r="510" spans="1:35" hidden="1" x14ac:dyDescent="0.25">
      <c r="A510" s="35" t="s">
        <v>64</v>
      </c>
      <c r="B510" s="35" t="s">
        <v>65</v>
      </c>
      <c r="C510" s="35" t="s">
        <v>173</v>
      </c>
      <c r="D510" s="35" t="str">
        <f>VLOOKUP(C510,'Коды программ'!$A$2:$B$578,2,FALSE)</f>
        <v>Мастер сельскохозяйственного производства</v>
      </c>
      <c r="E510" s="35" t="s">
        <v>31</v>
      </c>
      <c r="F510" s="35" t="s">
        <v>70</v>
      </c>
      <c r="G510" s="35" t="str">
        <f t="shared" si="46"/>
        <v>35.01.1102</v>
      </c>
      <c r="H510" s="35">
        <v>0</v>
      </c>
      <c r="I510" s="35">
        <v>0</v>
      </c>
      <c r="J510" s="35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">
        <v>0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35">
        <v>0</v>
      </c>
      <c r="Z510" s="35">
        <v>0</v>
      </c>
      <c r="AA510" s="35">
        <v>0</v>
      </c>
      <c r="AB510" s="35">
        <v>0</v>
      </c>
      <c r="AC510" s="35">
        <v>0</v>
      </c>
      <c r="AD510" s="35">
        <v>0</v>
      </c>
      <c r="AE510" s="35">
        <v>0</v>
      </c>
      <c r="AF510" s="35">
        <v>0</v>
      </c>
      <c r="AG510" s="35">
        <v>0</v>
      </c>
      <c r="AH510" s="35"/>
      <c r="AI510" s="36" t="str">
        <f t="shared" si="47"/>
        <v>проверка пройдена</v>
      </c>
    </row>
    <row r="511" spans="1:35" hidden="1" x14ac:dyDescent="0.25">
      <c r="A511" s="35" t="s">
        <v>64</v>
      </c>
      <c r="B511" s="35" t="s">
        <v>65</v>
      </c>
      <c r="C511" s="35" t="s">
        <v>173</v>
      </c>
      <c r="D511" s="35" t="str">
        <f>VLOOKUP(C511,'Коды программ'!$A$2:$B$578,2,FALSE)</f>
        <v>Мастер сельскохозяйственного производства</v>
      </c>
      <c r="E511" s="35" t="s">
        <v>32</v>
      </c>
      <c r="F511" s="35" t="s">
        <v>71</v>
      </c>
      <c r="G511" s="35" t="str">
        <f t="shared" si="46"/>
        <v>35.01.1103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0</v>
      </c>
      <c r="AC511" s="35">
        <v>0</v>
      </c>
      <c r="AD511" s="35">
        <v>0</v>
      </c>
      <c r="AE511" s="35">
        <v>0</v>
      </c>
      <c r="AF511" s="35">
        <v>0</v>
      </c>
      <c r="AG511" s="35">
        <v>0</v>
      </c>
      <c r="AH511" s="35"/>
      <c r="AI511" s="36" t="str">
        <f t="shared" si="47"/>
        <v>проверка пройдена</v>
      </c>
    </row>
    <row r="512" spans="1:35" hidden="1" x14ac:dyDescent="0.25">
      <c r="A512" s="35" t="s">
        <v>64</v>
      </c>
      <c r="B512" s="35" t="s">
        <v>65</v>
      </c>
      <c r="C512" s="35" t="s">
        <v>173</v>
      </c>
      <c r="D512" s="35" t="str">
        <f>VLOOKUP(C512,'Коды программ'!$A$2:$B$578,2,FALSE)</f>
        <v>Мастер сельскохозяйственного производства</v>
      </c>
      <c r="E512" s="35" t="s">
        <v>33</v>
      </c>
      <c r="F512" s="35" t="s">
        <v>72</v>
      </c>
      <c r="G512" s="35" t="str">
        <f t="shared" si="46"/>
        <v>35.01.1104</v>
      </c>
      <c r="H512" s="35">
        <v>0</v>
      </c>
      <c r="I512" s="35">
        <v>0</v>
      </c>
      <c r="J512" s="35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">
        <v>0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35">
        <v>0</v>
      </c>
      <c r="Z512" s="35">
        <v>0</v>
      </c>
      <c r="AA512" s="35">
        <v>0</v>
      </c>
      <c r="AB512" s="35">
        <v>0</v>
      </c>
      <c r="AC512" s="35">
        <v>0</v>
      </c>
      <c r="AD512" s="35">
        <v>0</v>
      </c>
      <c r="AE512" s="35">
        <v>0</v>
      </c>
      <c r="AF512" s="35">
        <v>0</v>
      </c>
      <c r="AG512" s="35">
        <v>0</v>
      </c>
      <c r="AH512" s="35"/>
      <c r="AI512" s="36" t="str">
        <f t="shared" si="47"/>
        <v>проверка пройдена</v>
      </c>
    </row>
    <row r="513" spans="1:35" hidden="1" x14ac:dyDescent="0.25">
      <c r="A513" s="35" t="s">
        <v>64</v>
      </c>
      <c r="B513" s="35" t="s">
        <v>65</v>
      </c>
      <c r="C513" s="35" t="s">
        <v>173</v>
      </c>
      <c r="D513" s="35" t="str">
        <f>VLOOKUP(C513,'Коды программ'!$A$2:$B$578,2,FALSE)</f>
        <v>Мастер сельскохозяйственного производства</v>
      </c>
      <c r="E513" s="35" t="s">
        <v>34</v>
      </c>
      <c r="F513" s="35" t="s">
        <v>73</v>
      </c>
      <c r="G513" s="35" t="str">
        <f t="shared" si="46"/>
        <v>35.01.1105</v>
      </c>
      <c r="H513" s="35">
        <v>0</v>
      </c>
      <c r="I513" s="35">
        <v>0</v>
      </c>
      <c r="J513" s="35">
        <v>0</v>
      </c>
      <c r="K513" s="35">
        <v>0</v>
      </c>
      <c r="L513" s="35">
        <v>0</v>
      </c>
      <c r="M513" s="35">
        <v>0</v>
      </c>
      <c r="N513" s="35">
        <v>0</v>
      </c>
      <c r="O513" s="35">
        <v>0</v>
      </c>
      <c r="P513" s="35">
        <v>0</v>
      </c>
      <c r="Q513" s="35">
        <v>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5">
        <v>0</v>
      </c>
      <c r="AD513" s="35">
        <v>0</v>
      </c>
      <c r="AE513" s="35">
        <v>0</v>
      </c>
      <c r="AF513" s="35">
        <v>0</v>
      </c>
      <c r="AG513" s="35">
        <v>0</v>
      </c>
      <c r="AH513" s="35"/>
      <c r="AI513" s="36" t="str">
        <f t="shared" si="47"/>
        <v>проверка пройдена</v>
      </c>
    </row>
    <row r="514" spans="1:35" x14ac:dyDescent="0.25">
      <c r="A514" s="35" t="s">
        <v>64</v>
      </c>
      <c r="B514" s="35" t="s">
        <v>65</v>
      </c>
      <c r="C514" s="35" t="s">
        <v>170</v>
      </c>
      <c r="D514" s="35" t="str">
        <f>VLOOKUP(C514,'Коды программ'!$A$2:$B$578,2,FALSE)</f>
        <v>Тракторист-машинист сельскохозяйственного производства</v>
      </c>
      <c r="E514" s="35" t="s">
        <v>30</v>
      </c>
      <c r="F514" s="35" t="s">
        <v>68</v>
      </c>
      <c r="G514" s="35" t="str">
        <f t="shared" si="46"/>
        <v>35.01.1301</v>
      </c>
      <c r="H514" s="35">
        <v>204</v>
      </c>
      <c r="I514" s="35">
        <v>69</v>
      </c>
      <c r="J514" s="35">
        <v>49</v>
      </c>
      <c r="K514" s="35">
        <v>8</v>
      </c>
      <c r="L514" s="35">
        <v>0</v>
      </c>
      <c r="M514" s="35">
        <v>0</v>
      </c>
      <c r="N514" s="35">
        <v>14</v>
      </c>
      <c r="O514" s="35">
        <v>105</v>
      </c>
      <c r="P514" s="35">
        <v>2</v>
      </c>
      <c r="Q514" s="35">
        <v>2</v>
      </c>
      <c r="R514" s="35">
        <v>7</v>
      </c>
      <c r="S514" s="35">
        <v>0</v>
      </c>
      <c r="T514" s="35">
        <v>3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0</v>
      </c>
      <c r="AC514" s="35">
        <v>0</v>
      </c>
      <c r="AD514" s="35">
        <v>0</v>
      </c>
      <c r="AE514" s="35">
        <v>2</v>
      </c>
      <c r="AF514" s="35">
        <v>0</v>
      </c>
      <c r="AG514" s="35">
        <v>0</v>
      </c>
      <c r="AH514" s="35" t="s">
        <v>172</v>
      </c>
      <c r="AI514" s="36" t="str">
        <f t="shared" si="47"/>
        <v>проверка пройдена</v>
      </c>
    </row>
    <row r="515" spans="1:35" hidden="1" x14ac:dyDescent="0.25">
      <c r="A515" s="35" t="s">
        <v>64</v>
      </c>
      <c r="B515" s="35" t="s">
        <v>65</v>
      </c>
      <c r="C515" s="35" t="s">
        <v>170</v>
      </c>
      <c r="D515" s="35" t="str">
        <f>VLOOKUP(C515,'Коды программ'!$A$2:$B$578,2,FALSE)</f>
        <v>Тракторист-машинист сельскохозяйственного производства</v>
      </c>
      <c r="E515" s="35" t="s">
        <v>31</v>
      </c>
      <c r="F515" s="35" t="s">
        <v>70</v>
      </c>
      <c r="G515" s="35" t="str">
        <f t="shared" si="46"/>
        <v>35.01.1302</v>
      </c>
      <c r="H515" s="35">
        <v>0</v>
      </c>
      <c r="I515" s="35">
        <v>0</v>
      </c>
      <c r="J515" s="35">
        <v>0</v>
      </c>
      <c r="K515" s="35">
        <v>0</v>
      </c>
      <c r="L515" s="35">
        <v>0</v>
      </c>
      <c r="M515" s="35">
        <v>0</v>
      </c>
      <c r="N515" s="35">
        <v>0</v>
      </c>
      <c r="O515" s="35">
        <v>0</v>
      </c>
      <c r="P515" s="35">
        <v>0</v>
      </c>
      <c r="Q515" s="35">
        <v>0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35">
        <v>0</v>
      </c>
      <c r="Z515" s="35">
        <v>0</v>
      </c>
      <c r="AA515" s="35">
        <v>0</v>
      </c>
      <c r="AB515" s="35">
        <v>0</v>
      </c>
      <c r="AC515" s="35">
        <v>0</v>
      </c>
      <c r="AD515" s="35">
        <v>0</v>
      </c>
      <c r="AE515" s="35">
        <v>0</v>
      </c>
      <c r="AF515" s="35">
        <v>0</v>
      </c>
      <c r="AG515" s="35">
        <v>0</v>
      </c>
      <c r="AH515" s="35"/>
      <c r="AI515" s="36" t="str">
        <f t="shared" si="47"/>
        <v>проверка пройдена</v>
      </c>
    </row>
    <row r="516" spans="1:35" hidden="1" x14ac:dyDescent="0.25">
      <c r="A516" s="35" t="s">
        <v>64</v>
      </c>
      <c r="B516" s="35" t="s">
        <v>65</v>
      </c>
      <c r="C516" s="35" t="s">
        <v>170</v>
      </c>
      <c r="D516" s="35" t="str">
        <f>VLOOKUP(C516,'Коды программ'!$A$2:$B$578,2,FALSE)</f>
        <v>Тракторист-машинист сельскохозяйственного производства</v>
      </c>
      <c r="E516" s="35" t="s">
        <v>32</v>
      </c>
      <c r="F516" s="35" t="s">
        <v>71</v>
      </c>
      <c r="G516" s="35" t="str">
        <f t="shared" si="46"/>
        <v>35.01.1303</v>
      </c>
      <c r="H516" s="35">
        <v>0</v>
      </c>
      <c r="I516" s="35">
        <v>0</v>
      </c>
      <c r="J516" s="35">
        <v>0</v>
      </c>
      <c r="K516" s="35">
        <v>0</v>
      </c>
      <c r="L516" s="35">
        <v>0</v>
      </c>
      <c r="M516" s="35">
        <v>0</v>
      </c>
      <c r="N516" s="35">
        <v>0</v>
      </c>
      <c r="O516" s="35">
        <v>0</v>
      </c>
      <c r="P516" s="35">
        <v>0</v>
      </c>
      <c r="Q516" s="35">
        <v>0</v>
      </c>
      <c r="R516" s="35">
        <v>0</v>
      </c>
      <c r="S516" s="35">
        <v>0</v>
      </c>
      <c r="T516" s="35">
        <v>0</v>
      </c>
      <c r="U516" s="35">
        <v>0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5">
        <v>0</v>
      </c>
      <c r="AD516" s="35">
        <v>0</v>
      </c>
      <c r="AE516" s="35">
        <v>0</v>
      </c>
      <c r="AF516" s="35">
        <v>0</v>
      </c>
      <c r="AG516" s="35">
        <v>0</v>
      </c>
      <c r="AH516" s="35"/>
      <c r="AI516" s="36" t="str">
        <f t="shared" si="47"/>
        <v>проверка пройдена</v>
      </c>
    </row>
    <row r="517" spans="1:35" hidden="1" x14ac:dyDescent="0.25">
      <c r="A517" s="35" t="s">
        <v>64</v>
      </c>
      <c r="B517" s="35" t="s">
        <v>65</v>
      </c>
      <c r="C517" s="35" t="s">
        <v>170</v>
      </c>
      <c r="D517" s="35" t="str">
        <f>VLOOKUP(C517,'Коды программ'!$A$2:$B$578,2,FALSE)</f>
        <v>Тракторист-машинист сельскохозяйственного производства</v>
      </c>
      <c r="E517" s="35" t="s">
        <v>33</v>
      </c>
      <c r="F517" s="35" t="s">
        <v>72</v>
      </c>
      <c r="G517" s="35" t="str">
        <f t="shared" si="46"/>
        <v>35.01.1304</v>
      </c>
      <c r="H517" s="35">
        <v>0</v>
      </c>
      <c r="I517" s="35">
        <v>0</v>
      </c>
      <c r="J517" s="35">
        <v>0</v>
      </c>
      <c r="K517" s="35">
        <v>0</v>
      </c>
      <c r="L517" s="35">
        <v>0</v>
      </c>
      <c r="M517" s="35">
        <v>0</v>
      </c>
      <c r="N517" s="35">
        <v>0</v>
      </c>
      <c r="O517" s="35">
        <v>0</v>
      </c>
      <c r="P517" s="35">
        <v>0</v>
      </c>
      <c r="Q517" s="35">
        <v>0</v>
      </c>
      <c r="R517" s="35">
        <v>0</v>
      </c>
      <c r="S517" s="35">
        <v>0</v>
      </c>
      <c r="T517" s="35">
        <v>0</v>
      </c>
      <c r="U517" s="35">
        <v>0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5">
        <v>0</v>
      </c>
      <c r="AD517" s="35">
        <v>0</v>
      </c>
      <c r="AE517" s="35">
        <v>0</v>
      </c>
      <c r="AF517" s="35">
        <v>0</v>
      </c>
      <c r="AG517" s="35">
        <v>0</v>
      </c>
      <c r="AH517" s="35"/>
      <c r="AI517" s="36" t="str">
        <f t="shared" si="47"/>
        <v>проверка пройдена</v>
      </c>
    </row>
    <row r="518" spans="1:35" hidden="1" x14ac:dyDescent="0.25">
      <c r="A518" s="35" t="s">
        <v>64</v>
      </c>
      <c r="B518" s="35" t="s">
        <v>65</v>
      </c>
      <c r="C518" s="35" t="s">
        <v>170</v>
      </c>
      <c r="D518" s="35" t="str">
        <f>VLOOKUP(C518,'Коды программ'!$A$2:$B$578,2,FALSE)</f>
        <v>Тракторист-машинист сельскохозяйственного производства</v>
      </c>
      <c r="E518" s="35" t="s">
        <v>34</v>
      </c>
      <c r="F518" s="35" t="s">
        <v>73</v>
      </c>
      <c r="G518" s="35" t="str">
        <f t="shared" si="46"/>
        <v>35.01.1305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5">
        <v>0</v>
      </c>
      <c r="AD518" s="35">
        <v>0</v>
      </c>
      <c r="AE518" s="35">
        <v>0</v>
      </c>
      <c r="AF518" s="35">
        <v>0</v>
      </c>
      <c r="AG518" s="35">
        <v>0</v>
      </c>
      <c r="AH518" s="35"/>
      <c r="AI518" s="36" t="str">
        <f t="shared" si="47"/>
        <v>проверка пройдена</v>
      </c>
    </row>
    <row r="519" spans="1:35" x14ac:dyDescent="0.25">
      <c r="A519" s="35" t="s">
        <v>64</v>
      </c>
      <c r="B519" s="35" t="s">
        <v>65</v>
      </c>
      <c r="C519" s="35" t="s">
        <v>416</v>
      </c>
      <c r="D519" s="35" t="str">
        <f>VLOOKUP(C519,'Коды программ'!$A$2:$B$578,2,FALSE)</f>
        <v>Мастер по техническому обслуживанию и ремонту машинно-тракторного парка</v>
      </c>
      <c r="E519" s="35" t="s">
        <v>30</v>
      </c>
      <c r="F519" s="35" t="s">
        <v>68</v>
      </c>
      <c r="G519" s="35" t="str">
        <f t="shared" si="46"/>
        <v>35.01.1401</v>
      </c>
      <c r="H519" s="35">
        <v>24</v>
      </c>
      <c r="I519" s="35">
        <v>7</v>
      </c>
      <c r="J519" s="35">
        <v>7</v>
      </c>
      <c r="K519" s="35">
        <v>0</v>
      </c>
      <c r="L519" s="35">
        <v>0</v>
      </c>
      <c r="M519" s="35">
        <v>1</v>
      </c>
      <c r="N519" s="35">
        <v>2</v>
      </c>
      <c r="O519" s="35">
        <v>13</v>
      </c>
      <c r="P519" s="35">
        <v>0</v>
      </c>
      <c r="Q519" s="35">
        <v>1</v>
      </c>
      <c r="R519" s="35">
        <v>0</v>
      </c>
      <c r="S519" s="35">
        <v>0</v>
      </c>
      <c r="T519" s="35">
        <v>0</v>
      </c>
      <c r="U519" s="35">
        <v>0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0</v>
      </c>
      <c r="AH519" s="35" t="s">
        <v>415</v>
      </c>
      <c r="AI519" s="36" t="str">
        <f t="shared" si="47"/>
        <v>проверка пройдена</v>
      </c>
    </row>
    <row r="520" spans="1:35" hidden="1" x14ac:dyDescent="0.25">
      <c r="A520" s="35" t="s">
        <v>64</v>
      </c>
      <c r="B520" s="35" t="s">
        <v>65</v>
      </c>
      <c r="C520" s="35" t="s">
        <v>416</v>
      </c>
      <c r="D520" s="35" t="str">
        <f>VLOOKUP(C520,'Коды программ'!$A$2:$B$578,2,FALSE)</f>
        <v>Мастер по техническому обслуживанию и ремонту машинно-тракторного парка</v>
      </c>
      <c r="E520" s="35" t="s">
        <v>31</v>
      </c>
      <c r="F520" s="35" t="s">
        <v>70</v>
      </c>
      <c r="G520" s="35" t="str">
        <f t="shared" si="46"/>
        <v>35.01.1402</v>
      </c>
      <c r="H520" s="35">
        <v>0</v>
      </c>
      <c r="I520" s="35">
        <v>0</v>
      </c>
      <c r="J520" s="35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0</v>
      </c>
      <c r="AH520" s="35"/>
      <c r="AI520" s="36" t="str">
        <f t="shared" si="47"/>
        <v>проверка пройдена</v>
      </c>
    </row>
    <row r="521" spans="1:35" hidden="1" x14ac:dyDescent="0.25">
      <c r="A521" s="35" t="s">
        <v>64</v>
      </c>
      <c r="B521" s="35" t="s">
        <v>65</v>
      </c>
      <c r="C521" s="35" t="s">
        <v>416</v>
      </c>
      <c r="D521" s="35" t="str">
        <f>VLOOKUP(C521,'Коды программ'!$A$2:$B$578,2,FALSE)</f>
        <v>Мастер по техническому обслуживанию и ремонту машинно-тракторного парка</v>
      </c>
      <c r="E521" s="35" t="s">
        <v>32</v>
      </c>
      <c r="F521" s="35" t="s">
        <v>71</v>
      </c>
      <c r="G521" s="35" t="str">
        <f t="shared" si="46"/>
        <v>35.01.1403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/>
      <c r="AI521" s="36" t="str">
        <f t="shared" si="47"/>
        <v>проверка пройдена</v>
      </c>
    </row>
    <row r="522" spans="1:35" hidden="1" x14ac:dyDescent="0.25">
      <c r="A522" s="35" t="s">
        <v>64</v>
      </c>
      <c r="B522" s="35" t="s">
        <v>65</v>
      </c>
      <c r="C522" s="35" t="s">
        <v>416</v>
      </c>
      <c r="D522" s="35" t="str">
        <f>VLOOKUP(C522,'Коды программ'!$A$2:$B$578,2,FALSE)</f>
        <v>Мастер по техническому обслуживанию и ремонту машинно-тракторного парка</v>
      </c>
      <c r="E522" s="35" t="s">
        <v>33</v>
      </c>
      <c r="F522" s="35" t="s">
        <v>72</v>
      </c>
      <c r="G522" s="35" t="str">
        <f t="shared" si="46"/>
        <v>35.01.1404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/>
      <c r="AI522" s="36" t="str">
        <f t="shared" si="47"/>
        <v>проверка пройдена</v>
      </c>
    </row>
    <row r="523" spans="1:35" hidden="1" x14ac:dyDescent="0.25">
      <c r="A523" s="35" t="s">
        <v>64</v>
      </c>
      <c r="B523" s="35" t="s">
        <v>65</v>
      </c>
      <c r="C523" s="35" t="s">
        <v>416</v>
      </c>
      <c r="D523" s="35" t="str">
        <f>VLOOKUP(C523,'Коды программ'!$A$2:$B$578,2,FALSE)</f>
        <v>Мастер по техническому обслуживанию и ремонту машинно-тракторного парка</v>
      </c>
      <c r="E523" s="35" t="s">
        <v>34</v>
      </c>
      <c r="F523" s="35" t="s">
        <v>73</v>
      </c>
      <c r="G523" s="35" t="str">
        <f t="shared" si="46"/>
        <v>35.01.1405</v>
      </c>
      <c r="H523" s="35">
        <v>0</v>
      </c>
      <c r="I523" s="35">
        <v>0</v>
      </c>
      <c r="J523" s="35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">
        <v>0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5">
        <v>0</v>
      </c>
      <c r="AD523" s="35">
        <v>0</v>
      </c>
      <c r="AE523" s="35">
        <v>0</v>
      </c>
      <c r="AF523" s="35">
        <v>0</v>
      </c>
      <c r="AG523" s="35">
        <v>0</v>
      </c>
      <c r="AH523" s="35"/>
      <c r="AI523" s="36" t="str">
        <f t="shared" si="47"/>
        <v>проверка пройдена</v>
      </c>
    </row>
    <row r="524" spans="1:35" x14ac:dyDescent="0.25">
      <c r="A524" s="35" t="s">
        <v>64</v>
      </c>
      <c r="B524" s="35" t="s">
        <v>65</v>
      </c>
      <c r="C524" s="35" t="s">
        <v>533</v>
      </c>
      <c r="D524" s="35" t="str">
        <f>VLOOKUP(C524,'Коды программ'!$A$2:$B$578,2,FALSE)</f>
        <v>Лесное и лесопарковое хозяйство</v>
      </c>
      <c r="E524" s="35" t="s">
        <v>30</v>
      </c>
      <c r="F524" s="35" t="s">
        <v>68</v>
      </c>
      <c r="G524" s="35" t="str">
        <f t="shared" ref="G524:G543" si="48">CONCATENATE(C524,E524)</f>
        <v>35.02.0101</v>
      </c>
      <c r="H524" s="35">
        <v>15</v>
      </c>
      <c r="I524" s="35">
        <v>2</v>
      </c>
      <c r="J524" s="35">
        <v>2</v>
      </c>
      <c r="K524" s="35">
        <v>0</v>
      </c>
      <c r="L524" s="35">
        <v>0</v>
      </c>
      <c r="M524" s="35">
        <v>0</v>
      </c>
      <c r="N524" s="35">
        <v>5</v>
      </c>
      <c r="O524" s="35">
        <v>3</v>
      </c>
      <c r="P524" s="35">
        <v>0</v>
      </c>
      <c r="Q524" s="35">
        <v>0</v>
      </c>
      <c r="R524" s="35">
        <v>0</v>
      </c>
      <c r="S524" s="35">
        <v>0</v>
      </c>
      <c r="T524" s="35">
        <v>0</v>
      </c>
      <c r="U524" s="35">
        <v>0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3</v>
      </c>
      <c r="AC524" s="35">
        <v>0</v>
      </c>
      <c r="AD524" s="35">
        <v>0</v>
      </c>
      <c r="AE524" s="35">
        <v>2</v>
      </c>
      <c r="AF524" s="35">
        <v>0</v>
      </c>
      <c r="AG524" s="35">
        <v>0</v>
      </c>
      <c r="AH524" s="35"/>
      <c r="AI524" s="36" t="str">
        <f t="shared" ref="AI524:AI543" si="49">IF(H524=I524+L524+M524+N524+O524+P524+Q524+R524+S524+T524+U524+V524+W524+X524+Y524+Z524+AA524+AB524+AC524+AD524+AE524+AF524+AG524,"проверка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25" spans="1:35" hidden="1" x14ac:dyDescent="0.25">
      <c r="A525" s="35" t="s">
        <v>64</v>
      </c>
      <c r="B525" s="35" t="s">
        <v>65</v>
      </c>
      <c r="C525" s="35" t="s">
        <v>533</v>
      </c>
      <c r="D525" s="35" t="str">
        <f>VLOOKUP(C525,'Коды программ'!$A$2:$B$578,2,FALSE)</f>
        <v>Лесное и лесопарковое хозяйство</v>
      </c>
      <c r="E525" s="35" t="s">
        <v>31</v>
      </c>
      <c r="F525" s="35" t="s">
        <v>70</v>
      </c>
      <c r="G525" s="35" t="str">
        <f t="shared" si="48"/>
        <v>35.02.0102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5">
        <v>0</v>
      </c>
      <c r="AD525" s="35">
        <v>0</v>
      </c>
      <c r="AE525" s="35">
        <v>0</v>
      </c>
      <c r="AF525" s="35">
        <v>0</v>
      </c>
      <c r="AG525" s="35">
        <v>0</v>
      </c>
      <c r="AH525" s="35"/>
      <c r="AI525" s="36" t="str">
        <f t="shared" si="49"/>
        <v>проверка пройдена</v>
      </c>
    </row>
    <row r="526" spans="1:35" hidden="1" x14ac:dyDescent="0.25">
      <c r="A526" s="35" t="s">
        <v>64</v>
      </c>
      <c r="B526" s="35" t="s">
        <v>65</v>
      </c>
      <c r="C526" s="35" t="s">
        <v>533</v>
      </c>
      <c r="D526" s="35" t="str">
        <f>VLOOKUP(C526,'Коды программ'!$A$2:$B$578,2,FALSE)</f>
        <v>Лесное и лесопарковое хозяйство</v>
      </c>
      <c r="E526" s="35" t="s">
        <v>32</v>
      </c>
      <c r="F526" s="35" t="s">
        <v>71</v>
      </c>
      <c r="G526" s="35" t="str">
        <f t="shared" si="48"/>
        <v>35.02.0103</v>
      </c>
      <c r="H526" s="35">
        <v>0</v>
      </c>
      <c r="I526" s="35">
        <v>0</v>
      </c>
      <c r="J526" s="35">
        <v>0</v>
      </c>
      <c r="K526" s="35">
        <v>0</v>
      </c>
      <c r="L526" s="35">
        <v>0</v>
      </c>
      <c r="M526" s="35">
        <v>0</v>
      </c>
      <c r="N526" s="35">
        <v>0</v>
      </c>
      <c r="O526" s="35">
        <v>0</v>
      </c>
      <c r="P526" s="35">
        <v>0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35">
        <v>0</v>
      </c>
      <c r="Z526" s="35">
        <v>0</v>
      </c>
      <c r="AA526" s="35">
        <v>0</v>
      </c>
      <c r="AB526" s="35">
        <v>0</v>
      </c>
      <c r="AC526" s="35">
        <v>0</v>
      </c>
      <c r="AD526" s="35">
        <v>0</v>
      </c>
      <c r="AE526" s="35">
        <v>0</v>
      </c>
      <c r="AF526" s="35">
        <v>0</v>
      </c>
      <c r="AG526" s="35">
        <v>0</v>
      </c>
      <c r="AH526" s="35"/>
      <c r="AI526" s="36" t="str">
        <f t="shared" si="49"/>
        <v>проверка пройдена</v>
      </c>
    </row>
    <row r="527" spans="1:35" hidden="1" x14ac:dyDescent="0.25">
      <c r="A527" s="35" t="s">
        <v>64</v>
      </c>
      <c r="B527" s="35" t="s">
        <v>65</v>
      </c>
      <c r="C527" s="35" t="s">
        <v>533</v>
      </c>
      <c r="D527" s="35" t="str">
        <f>VLOOKUP(C527,'Коды программ'!$A$2:$B$578,2,FALSE)</f>
        <v>Лесное и лесопарковое хозяйство</v>
      </c>
      <c r="E527" s="35" t="s">
        <v>33</v>
      </c>
      <c r="F527" s="35" t="s">
        <v>72</v>
      </c>
      <c r="G527" s="35" t="str">
        <f t="shared" si="48"/>
        <v>35.02.0104</v>
      </c>
      <c r="H527" s="35">
        <v>0</v>
      </c>
      <c r="I527" s="35">
        <v>0</v>
      </c>
      <c r="J527" s="35">
        <v>0</v>
      </c>
      <c r="K527" s="35">
        <v>0</v>
      </c>
      <c r="L527" s="35">
        <v>0</v>
      </c>
      <c r="M527" s="35">
        <v>0</v>
      </c>
      <c r="N527" s="35">
        <v>0</v>
      </c>
      <c r="O527" s="35">
        <v>0</v>
      </c>
      <c r="P527" s="35">
        <v>0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5">
        <v>0</v>
      </c>
      <c r="AD527" s="35">
        <v>0</v>
      </c>
      <c r="AE527" s="35">
        <v>0</v>
      </c>
      <c r="AF527" s="35">
        <v>0</v>
      </c>
      <c r="AG527" s="35">
        <v>0</v>
      </c>
      <c r="AH527" s="35"/>
      <c r="AI527" s="36" t="str">
        <f t="shared" si="49"/>
        <v>проверка пройдена</v>
      </c>
    </row>
    <row r="528" spans="1:35" hidden="1" x14ac:dyDescent="0.25">
      <c r="A528" s="35" t="s">
        <v>64</v>
      </c>
      <c r="B528" s="35" t="s">
        <v>65</v>
      </c>
      <c r="C528" s="35" t="s">
        <v>533</v>
      </c>
      <c r="D528" s="35" t="str">
        <f>VLOOKUP(C528,'Коды программ'!$A$2:$B$578,2,FALSE)</f>
        <v>Лесное и лесопарковое хозяйство</v>
      </c>
      <c r="E528" s="35" t="s">
        <v>34</v>
      </c>
      <c r="F528" s="35" t="s">
        <v>73</v>
      </c>
      <c r="G528" s="35" t="str">
        <f t="shared" si="48"/>
        <v>35.02.0105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5">
        <v>0</v>
      </c>
      <c r="AD528" s="35">
        <v>0</v>
      </c>
      <c r="AE528" s="35">
        <v>0</v>
      </c>
      <c r="AF528" s="35">
        <v>0</v>
      </c>
      <c r="AG528" s="35">
        <v>0</v>
      </c>
      <c r="AH528" s="35"/>
      <c r="AI528" s="36" t="str">
        <f t="shared" si="49"/>
        <v>проверка пройдена</v>
      </c>
    </row>
    <row r="529" spans="1:35" x14ac:dyDescent="0.25">
      <c r="A529" s="35" t="s">
        <v>64</v>
      </c>
      <c r="B529" s="35" t="s">
        <v>65</v>
      </c>
      <c r="C529" s="35" t="s">
        <v>413</v>
      </c>
      <c r="D529" s="35" t="str">
        <f>VLOOKUP(C529,'Коды программ'!$A$2:$B$578,2,FALSE)</f>
        <v>Технология лесозаготовок</v>
      </c>
      <c r="E529" s="35" t="s">
        <v>30</v>
      </c>
      <c r="F529" s="35" t="s">
        <v>68</v>
      </c>
      <c r="G529" s="35" t="str">
        <f t="shared" si="48"/>
        <v>35.02.0201</v>
      </c>
      <c r="H529" s="35">
        <v>38</v>
      </c>
      <c r="I529" s="35">
        <v>15</v>
      </c>
      <c r="J529" s="35">
        <v>8</v>
      </c>
      <c r="K529" s="35">
        <v>10</v>
      </c>
      <c r="L529" s="35">
        <v>0</v>
      </c>
      <c r="M529" s="35">
        <v>0</v>
      </c>
      <c r="N529" s="35">
        <v>1</v>
      </c>
      <c r="O529" s="35">
        <v>10</v>
      </c>
      <c r="P529" s="35">
        <v>0</v>
      </c>
      <c r="Q529" s="35">
        <v>1</v>
      </c>
      <c r="R529" s="35">
        <v>0</v>
      </c>
      <c r="S529" s="35">
        <v>0</v>
      </c>
      <c r="T529" s="35">
        <v>0</v>
      </c>
      <c r="U529" s="35">
        <v>1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3</v>
      </c>
      <c r="AC529" s="35">
        <v>0</v>
      </c>
      <c r="AD529" s="35">
        <v>0</v>
      </c>
      <c r="AE529" s="35">
        <v>7</v>
      </c>
      <c r="AF529" s="35">
        <v>0</v>
      </c>
      <c r="AG529" s="35">
        <v>0</v>
      </c>
      <c r="AH529" s="35" t="s">
        <v>356</v>
      </c>
      <c r="AI529" s="36" t="str">
        <f t="shared" si="49"/>
        <v>проверка пройдена</v>
      </c>
    </row>
    <row r="530" spans="1:35" hidden="1" x14ac:dyDescent="0.25">
      <c r="A530" s="35" t="s">
        <v>64</v>
      </c>
      <c r="B530" s="35" t="s">
        <v>65</v>
      </c>
      <c r="C530" s="35" t="s">
        <v>413</v>
      </c>
      <c r="D530" s="35" t="str">
        <f>VLOOKUP(C530,'Коды программ'!$A$2:$B$578,2,FALSE)</f>
        <v>Технология лесозаготовок</v>
      </c>
      <c r="E530" s="35" t="s">
        <v>31</v>
      </c>
      <c r="F530" s="35" t="s">
        <v>70</v>
      </c>
      <c r="G530" s="35" t="str">
        <f t="shared" si="48"/>
        <v>35.02.0202</v>
      </c>
      <c r="H530" s="35">
        <v>0</v>
      </c>
      <c r="I530" s="35">
        <v>0</v>
      </c>
      <c r="J530" s="35">
        <v>0</v>
      </c>
      <c r="K530" s="35">
        <v>0</v>
      </c>
      <c r="L530" s="35">
        <v>0</v>
      </c>
      <c r="M530" s="35">
        <v>0</v>
      </c>
      <c r="N530" s="35">
        <v>0</v>
      </c>
      <c r="O530" s="35">
        <v>0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5">
        <v>0</v>
      </c>
      <c r="AD530" s="35">
        <v>0</v>
      </c>
      <c r="AE530" s="35">
        <v>0</v>
      </c>
      <c r="AF530" s="35">
        <v>0</v>
      </c>
      <c r="AG530" s="35">
        <v>0</v>
      </c>
      <c r="AH530" s="35"/>
      <c r="AI530" s="36" t="str">
        <f t="shared" si="49"/>
        <v>проверка пройдена</v>
      </c>
    </row>
    <row r="531" spans="1:35" hidden="1" x14ac:dyDescent="0.25">
      <c r="A531" s="35" t="s">
        <v>64</v>
      </c>
      <c r="B531" s="35" t="s">
        <v>65</v>
      </c>
      <c r="C531" s="35" t="s">
        <v>413</v>
      </c>
      <c r="D531" s="35" t="str">
        <f>VLOOKUP(C531,'Коды программ'!$A$2:$B$578,2,FALSE)</f>
        <v>Технология лесозаготовок</v>
      </c>
      <c r="E531" s="35" t="s">
        <v>32</v>
      </c>
      <c r="F531" s="35" t="s">
        <v>71</v>
      </c>
      <c r="G531" s="35" t="str">
        <f t="shared" si="48"/>
        <v>35.02.0203</v>
      </c>
      <c r="H531" s="35">
        <v>0</v>
      </c>
      <c r="I531" s="35">
        <v>0</v>
      </c>
      <c r="J531" s="35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5">
        <v>0</v>
      </c>
      <c r="AD531" s="35">
        <v>0</v>
      </c>
      <c r="AE531" s="35">
        <v>0</v>
      </c>
      <c r="AF531" s="35">
        <v>0</v>
      </c>
      <c r="AG531" s="35">
        <v>0</v>
      </c>
      <c r="AH531" s="35"/>
      <c r="AI531" s="36" t="str">
        <f t="shared" si="49"/>
        <v>проверка пройдена</v>
      </c>
    </row>
    <row r="532" spans="1:35" hidden="1" x14ac:dyDescent="0.25">
      <c r="A532" s="35" t="s">
        <v>64</v>
      </c>
      <c r="B532" s="35" t="s">
        <v>65</v>
      </c>
      <c r="C532" s="35" t="s">
        <v>413</v>
      </c>
      <c r="D532" s="35" t="str">
        <f>VLOOKUP(C532,'Коды программ'!$A$2:$B$578,2,FALSE)</f>
        <v>Технология лесозаготовок</v>
      </c>
      <c r="E532" s="35" t="s">
        <v>33</v>
      </c>
      <c r="F532" s="35" t="s">
        <v>72</v>
      </c>
      <c r="G532" s="35" t="str">
        <f t="shared" si="48"/>
        <v>35.02.0204</v>
      </c>
      <c r="H532" s="35">
        <v>0</v>
      </c>
      <c r="I532" s="35">
        <v>0</v>
      </c>
      <c r="J532" s="35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35">
        <v>0</v>
      </c>
      <c r="Z532" s="35">
        <v>0</v>
      </c>
      <c r="AA532" s="35">
        <v>0</v>
      </c>
      <c r="AB532" s="35">
        <v>0</v>
      </c>
      <c r="AC532" s="35">
        <v>0</v>
      </c>
      <c r="AD532" s="35">
        <v>0</v>
      </c>
      <c r="AE532" s="35">
        <v>0</v>
      </c>
      <c r="AF532" s="35">
        <v>0</v>
      </c>
      <c r="AG532" s="35">
        <v>0</v>
      </c>
      <c r="AH532" s="35"/>
      <c r="AI532" s="36" t="str">
        <f t="shared" si="49"/>
        <v>проверка пройдена</v>
      </c>
    </row>
    <row r="533" spans="1:35" hidden="1" x14ac:dyDescent="0.25">
      <c r="A533" s="35" t="s">
        <v>64</v>
      </c>
      <c r="B533" s="35" t="s">
        <v>65</v>
      </c>
      <c r="C533" s="35" t="s">
        <v>413</v>
      </c>
      <c r="D533" s="35" t="str">
        <f>VLOOKUP(C533,'Коды программ'!$A$2:$B$578,2,FALSE)</f>
        <v>Технология лесозаготовок</v>
      </c>
      <c r="E533" s="35" t="s">
        <v>34</v>
      </c>
      <c r="F533" s="35" t="s">
        <v>73</v>
      </c>
      <c r="G533" s="35" t="str">
        <f t="shared" si="48"/>
        <v>35.02.0205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/>
      <c r="AI533" s="36" t="str">
        <f t="shared" si="49"/>
        <v>проверка пройдена</v>
      </c>
    </row>
    <row r="534" spans="1:35" x14ac:dyDescent="0.25">
      <c r="A534" s="35" t="s">
        <v>64</v>
      </c>
      <c r="B534" s="35" t="s">
        <v>65</v>
      </c>
      <c r="C534" s="35" t="s">
        <v>331</v>
      </c>
      <c r="D534" s="35" t="str">
        <f>VLOOKUP(C534,'Коды программ'!$A$2:$B$578,2,FALSE)</f>
        <v>Технология деревообработки</v>
      </c>
      <c r="E534" s="35" t="s">
        <v>30</v>
      </c>
      <c r="F534" s="35" t="s">
        <v>68</v>
      </c>
      <c r="G534" s="35" t="str">
        <f t="shared" si="48"/>
        <v>35.02.0301</v>
      </c>
      <c r="H534" s="35">
        <v>46</v>
      </c>
      <c r="I534" s="35">
        <v>14</v>
      </c>
      <c r="J534" s="35">
        <v>10</v>
      </c>
      <c r="K534" s="35">
        <v>0</v>
      </c>
      <c r="L534" s="35">
        <v>0</v>
      </c>
      <c r="M534" s="35">
        <v>2</v>
      </c>
      <c r="N534" s="35">
        <v>13</v>
      </c>
      <c r="O534" s="35">
        <v>13</v>
      </c>
      <c r="P534" s="35">
        <v>2</v>
      </c>
      <c r="Q534" s="35">
        <v>0</v>
      </c>
      <c r="R534" s="35">
        <v>1</v>
      </c>
      <c r="S534" s="35">
        <v>1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35">
        <v>0</v>
      </c>
      <c r="Z534" s="35">
        <v>0</v>
      </c>
      <c r="AA534" s="35">
        <v>0</v>
      </c>
      <c r="AB534" s="35">
        <v>0</v>
      </c>
      <c r="AC534" s="35">
        <v>0</v>
      </c>
      <c r="AD534" s="35">
        <v>0</v>
      </c>
      <c r="AE534" s="35">
        <v>0</v>
      </c>
      <c r="AF534" s="35">
        <v>0</v>
      </c>
      <c r="AG534" s="35">
        <v>0</v>
      </c>
      <c r="AH534" s="35" t="s">
        <v>330</v>
      </c>
      <c r="AI534" s="36" t="str">
        <f t="shared" si="49"/>
        <v>проверка пройдена</v>
      </c>
    </row>
    <row r="535" spans="1:35" hidden="1" x14ac:dyDescent="0.25">
      <c r="A535" s="35" t="s">
        <v>64</v>
      </c>
      <c r="B535" s="35" t="s">
        <v>65</v>
      </c>
      <c r="C535" s="35" t="s">
        <v>331</v>
      </c>
      <c r="D535" s="35" t="str">
        <f>VLOOKUP(C535,'Коды программ'!$A$2:$B$578,2,FALSE)</f>
        <v>Технология деревообработки</v>
      </c>
      <c r="E535" s="35" t="s">
        <v>31</v>
      </c>
      <c r="F535" s="35" t="s">
        <v>70</v>
      </c>
      <c r="G535" s="35" t="str">
        <f t="shared" si="48"/>
        <v>35.02.0302</v>
      </c>
      <c r="H535" s="35">
        <v>0</v>
      </c>
      <c r="I535" s="35">
        <v>0</v>
      </c>
      <c r="J535" s="35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">
        <v>0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35">
        <v>0</v>
      </c>
      <c r="Z535" s="35">
        <v>0</v>
      </c>
      <c r="AA535" s="35">
        <v>0</v>
      </c>
      <c r="AB535" s="35">
        <v>0</v>
      </c>
      <c r="AC535" s="35">
        <v>0</v>
      </c>
      <c r="AD535" s="35">
        <v>0</v>
      </c>
      <c r="AE535" s="35">
        <v>0</v>
      </c>
      <c r="AF535" s="35">
        <v>0</v>
      </c>
      <c r="AG535" s="35">
        <v>0</v>
      </c>
      <c r="AH535" s="35"/>
      <c r="AI535" s="36" t="str">
        <f t="shared" si="49"/>
        <v>проверка пройдена</v>
      </c>
    </row>
    <row r="536" spans="1:35" hidden="1" x14ac:dyDescent="0.25">
      <c r="A536" s="35" t="s">
        <v>64</v>
      </c>
      <c r="B536" s="35" t="s">
        <v>65</v>
      </c>
      <c r="C536" s="35" t="s">
        <v>331</v>
      </c>
      <c r="D536" s="35" t="str">
        <f>VLOOKUP(C536,'Коды программ'!$A$2:$B$578,2,FALSE)</f>
        <v>Технология деревообработки</v>
      </c>
      <c r="E536" s="35" t="s">
        <v>32</v>
      </c>
      <c r="F536" s="35" t="s">
        <v>71</v>
      </c>
      <c r="G536" s="35" t="str">
        <f t="shared" si="48"/>
        <v>35.02.0303</v>
      </c>
      <c r="H536" s="35">
        <v>0</v>
      </c>
      <c r="I536" s="35">
        <v>0</v>
      </c>
      <c r="J536" s="35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35">
        <v>0</v>
      </c>
      <c r="Z536" s="35">
        <v>0</v>
      </c>
      <c r="AA536" s="35">
        <v>0</v>
      </c>
      <c r="AB536" s="35">
        <v>0</v>
      </c>
      <c r="AC536" s="35">
        <v>0</v>
      </c>
      <c r="AD536" s="35">
        <v>0</v>
      </c>
      <c r="AE536" s="35">
        <v>0</v>
      </c>
      <c r="AF536" s="35">
        <v>0</v>
      </c>
      <c r="AG536" s="35">
        <v>0</v>
      </c>
      <c r="AH536" s="35"/>
      <c r="AI536" s="36" t="str">
        <f t="shared" si="49"/>
        <v>проверка пройдена</v>
      </c>
    </row>
    <row r="537" spans="1:35" hidden="1" x14ac:dyDescent="0.25">
      <c r="A537" s="35" t="s">
        <v>64</v>
      </c>
      <c r="B537" s="35" t="s">
        <v>65</v>
      </c>
      <c r="C537" s="35" t="s">
        <v>331</v>
      </c>
      <c r="D537" s="35" t="str">
        <f>VLOOKUP(C537,'Коды программ'!$A$2:$B$578,2,FALSE)</f>
        <v>Технология деревообработки</v>
      </c>
      <c r="E537" s="35" t="s">
        <v>33</v>
      </c>
      <c r="F537" s="35" t="s">
        <v>72</v>
      </c>
      <c r="G537" s="35" t="str">
        <f t="shared" si="48"/>
        <v>35.02.0304</v>
      </c>
      <c r="H537" s="35">
        <v>0</v>
      </c>
      <c r="I537" s="35">
        <v>0</v>
      </c>
      <c r="J537" s="35">
        <v>0</v>
      </c>
      <c r="K537" s="35">
        <v>0</v>
      </c>
      <c r="L537" s="35">
        <v>0</v>
      </c>
      <c r="M537" s="35">
        <v>0</v>
      </c>
      <c r="N537" s="35">
        <v>0</v>
      </c>
      <c r="O537" s="35">
        <v>0</v>
      </c>
      <c r="P537" s="35">
        <v>0</v>
      </c>
      <c r="Q537" s="35">
        <v>0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5">
        <v>0</v>
      </c>
      <c r="AD537" s="35">
        <v>0</v>
      </c>
      <c r="AE537" s="35">
        <v>0</v>
      </c>
      <c r="AF537" s="35">
        <v>0</v>
      </c>
      <c r="AG537" s="35">
        <v>0</v>
      </c>
      <c r="AH537" s="35"/>
      <c r="AI537" s="36" t="str">
        <f t="shared" si="49"/>
        <v>проверка пройдена</v>
      </c>
    </row>
    <row r="538" spans="1:35" hidden="1" x14ac:dyDescent="0.25">
      <c r="A538" s="35" t="s">
        <v>64</v>
      </c>
      <c r="B538" s="35" t="s">
        <v>65</v>
      </c>
      <c r="C538" s="35" t="s">
        <v>331</v>
      </c>
      <c r="D538" s="35" t="str">
        <f>VLOOKUP(C538,'Коды программ'!$A$2:$B$578,2,FALSE)</f>
        <v>Технология деревообработки</v>
      </c>
      <c r="E538" s="35" t="s">
        <v>34</v>
      </c>
      <c r="F538" s="35" t="s">
        <v>73</v>
      </c>
      <c r="G538" s="35" t="str">
        <f t="shared" si="48"/>
        <v>35.02.0305</v>
      </c>
      <c r="H538" s="35">
        <v>0</v>
      </c>
      <c r="I538" s="35">
        <v>0</v>
      </c>
      <c r="J538" s="35">
        <v>0</v>
      </c>
      <c r="K538" s="35">
        <v>0</v>
      </c>
      <c r="L538" s="35">
        <v>0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5">
        <v>0</v>
      </c>
      <c r="AD538" s="35">
        <v>0</v>
      </c>
      <c r="AE538" s="35">
        <v>0</v>
      </c>
      <c r="AF538" s="35">
        <v>0</v>
      </c>
      <c r="AG538" s="35">
        <v>0</v>
      </c>
      <c r="AH538" s="35"/>
      <c r="AI538" s="36" t="str">
        <f t="shared" si="49"/>
        <v>проверка пройдена</v>
      </c>
    </row>
    <row r="539" spans="1:35" x14ac:dyDescent="0.25">
      <c r="A539" s="35" t="s">
        <v>64</v>
      </c>
      <c r="B539" s="35" t="s">
        <v>65</v>
      </c>
      <c r="C539" s="35" t="s">
        <v>411</v>
      </c>
      <c r="D539" s="35" t="str">
        <f>VLOOKUP(C539,'Коды программ'!$A$2:$B$578,2,FALSE)</f>
        <v>Технология комплексной переработки древесины</v>
      </c>
      <c r="E539" s="35" t="s">
        <v>30</v>
      </c>
      <c r="F539" s="35" t="s">
        <v>68</v>
      </c>
      <c r="G539" s="35" t="str">
        <f t="shared" si="48"/>
        <v>35.02.0401</v>
      </c>
      <c r="H539" s="35">
        <v>8</v>
      </c>
      <c r="I539" s="35">
        <v>8</v>
      </c>
      <c r="J539" s="35">
        <v>4</v>
      </c>
      <c r="K539" s="35">
        <v>7</v>
      </c>
      <c r="L539" s="35">
        <v>0</v>
      </c>
      <c r="M539" s="35">
        <v>0</v>
      </c>
      <c r="N539" s="35">
        <v>0</v>
      </c>
      <c r="O539" s="35">
        <v>0</v>
      </c>
      <c r="P539" s="35">
        <v>0</v>
      </c>
      <c r="Q539" s="35">
        <v>0</v>
      </c>
      <c r="R539" s="35">
        <v>0</v>
      </c>
      <c r="S539" s="35">
        <v>0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5">
        <v>0</v>
      </c>
      <c r="AD539" s="35">
        <v>0</v>
      </c>
      <c r="AE539" s="35">
        <v>0</v>
      </c>
      <c r="AF539" s="35">
        <v>0</v>
      </c>
      <c r="AG539" s="35">
        <v>0</v>
      </c>
      <c r="AH539" s="35"/>
      <c r="AI539" s="36" t="str">
        <f t="shared" si="49"/>
        <v>проверка пройдена</v>
      </c>
    </row>
    <row r="540" spans="1:35" hidden="1" x14ac:dyDescent="0.25">
      <c r="A540" s="35" t="s">
        <v>64</v>
      </c>
      <c r="B540" s="35" t="s">
        <v>65</v>
      </c>
      <c r="C540" s="35" t="s">
        <v>411</v>
      </c>
      <c r="D540" s="35" t="str">
        <f>VLOOKUP(C540,'Коды программ'!$A$2:$B$578,2,FALSE)</f>
        <v>Технология комплексной переработки древесины</v>
      </c>
      <c r="E540" s="35" t="s">
        <v>31</v>
      </c>
      <c r="F540" s="35" t="s">
        <v>70</v>
      </c>
      <c r="G540" s="35" t="str">
        <f t="shared" si="48"/>
        <v>35.02.0402</v>
      </c>
      <c r="H540" s="35">
        <v>0</v>
      </c>
      <c r="I540" s="35">
        <v>0</v>
      </c>
      <c r="J540" s="35">
        <v>0</v>
      </c>
      <c r="K540" s="35">
        <v>0</v>
      </c>
      <c r="L540" s="35">
        <v>0</v>
      </c>
      <c r="M540" s="35">
        <v>0</v>
      </c>
      <c r="N540" s="35">
        <v>0</v>
      </c>
      <c r="O540" s="35">
        <v>0</v>
      </c>
      <c r="P540" s="35">
        <v>0</v>
      </c>
      <c r="Q540" s="35">
        <v>0</v>
      </c>
      <c r="R540" s="35">
        <v>0</v>
      </c>
      <c r="S540" s="35">
        <v>0</v>
      </c>
      <c r="T540" s="35">
        <v>0</v>
      </c>
      <c r="U540" s="35">
        <v>0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5">
        <v>0</v>
      </c>
      <c r="AD540" s="35">
        <v>0</v>
      </c>
      <c r="AE540" s="35">
        <v>0</v>
      </c>
      <c r="AF540" s="35">
        <v>0</v>
      </c>
      <c r="AG540" s="35">
        <v>0</v>
      </c>
      <c r="AH540" s="35"/>
      <c r="AI540" s="36" t="str">
        <f t="shared" si="49"/>
        <v>проверка пройдена</v>
      </c>
    </row>
    <row r="541" spans="1:35" hidden="1" x14ac:dyDescent="0.25">
      <c r="A541" s="35" t="s">
        <v>64</v>
      </c>
      <c r="B541" s="35" t="s">
        <v>65</v>
      </c>
      <c r="C541" s="35" t="s">
        <v>411</v>
      </c>
      <c r="D541" s="35" t="str">
        <f>VLOOKUP(C541,'Коды программ'!$A$2:$B$578,2,FALSE)</f>
        <v>Технология комплексной переработки древесины</v>
      </c>
      <c r="E541" s="35" t="s">
        <v>32</v>
      </c>
      <c r="F541" s="35" t="s">
        <v>71</v>
      </c>
      <c r="G541" s="35" t="str">
        <f t="shared" si="48"/>
        <v>35.02.0403</v>
      </c>
      <c r="H541" s="35">
        <v>0</v>
      </c>
      <c r="I541" s="35">
        <v>0</v>
      </c>
      <c r="J541" s="35">
        <v>0</v>
      </c>
      <c r="K541" s="35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5">
        <v>0</v>
      </c>
      <c r="AD541" s="35">
        <v>0</v>
      </c>
      <c r="AE541" s="35">
        <v>0</v>
      </c>
      <c r="AF541" s="35">
        <v>0</v>
      </c>
      <c r="AG541" s="35">
        <v>0</v>
      </c>
      <c r="AH541" s="35"/>
      <c r="AI541" s="36" t="str">
        <f t="shared" si="49"/>
        <v>проверка пройдена</v>
      </c>
    </row>
    <row r="542" spans="1:35" hidden="1" x14ac:dyDescent="0.25">
      <c r="A542" s="35" t="s">
        <v>64</v>
      </c>
      <c r="B542" s="35" t="s">
        <v>65</v>
      </c>
      <c r="C542" s="35" t="s">
        <v>411</v>
      </c>
      <c r="D542" s="35" t="str">
        <f>VLOOKUP(C542,'Коды программ'!$A$2:$B$578,2,FALSE)</f>
        <v>Технология комплексной переработки древесины</v>
      </c>
      <c r="E542" s="35" t="s">
        <v>33</v>
      </c>
      <c r="F542" s="35" t="s">
        <v>72</v>
      </c>
      <c r="G542" s="35" t="str">
        <f t="shared" si="48"/>
        <v>35.02.0404</v>
      </c>
      <c r="H542" s="35">
        <v>0</v>
      </c>
      <c r="I542" s="35">
        <v>0</v>
      </c>
      <c r="J542" s="35">
        <v>0</v>
      </c>
      <c r="K542" s="35">
        <v>0</v>
      </c>
      <c r="L542" s="35">
        <v>0</v>
      </c>
      <c r="M542" s="35">
        <v>0</v>
      </c>
      <c r="N542" s="35">
        <v>0</v>
      </c>
      <c r="O542" s="35">
        <v>0</v>
      </c>
      <c r="P542" s="35">
        <v>0</v>
      </c>
      <c r="Q542" s="35">
        <v>0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5">
        <v>0</v>
      </c>
      <c r="AD542" s="35">
        <v>0</v>
      </c>
      <c r="AE542" s="35">
        <v>0</v>
      </c>
      <c r="AF542" s="35">
        <v>0</v>
      </c>
      <c r="AG542" s="35">
        <v>0</v>
      </c>
      <c r="AH542" s="35"/>
      <c r="AI542" s="36" t="str">
        <f t="shared" si="49"/>
        <v>проверка пройдена</v>
      </c>
    </row>
    <row r="543" spans="1:35" hidden="1" x14ac:dyDescent="0.25">
      <c r="A543" s="35" t="s">
        <v>64</v>
      </c>
      <c r="B543" s="35" t="s">
        <v>65</v>
      </c>
      <c r="C543" s="35" t="s">
        <v>411</v>
      </c>
      <c r="D543" s="35" t="str">
        <f>VLOOKUP(C543,'Коды программ'!$A$2:$B$578,2,FALSE)</f>
        <v>Технология комплексной переработки древесины</v>
      </c>
      <c r="E543" s="35" t="s">
        <v>34</v>
      </c>
      <c r="F543" s="35" t="s">
        <v>73</v>
      </c>
      <c r="G543" s="35" t="str">
        <f t="shared" si="48"/>
        <v>35.02.0405</v>
      </c>
      <c r="H543" s="35">
        <v>0</v>
      </c>
      <c r="I543" s="35">
        <v>0</v>
      </c>
      <c r="J543" s="35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/>
      <c r="AI543" s="36" t="str">
        <f t="shared" si="49"/>
        <v>проверка пройдена</v>
      </c>
    </row>
    <row r="544" spans="1:35" x14ac:dyDescent="0.25">
      <c r="A544" s="35" t="s">
        <v>64</v>
      </c>
      <c r="B544" s="35" t="s">
        <v>65</v>
      </c>
      <c r="C544" s="35" t="s">
        <v>257</v>
      </c>
      <c r="D544" s="35" t="str">
        <f>VLOOKUP(C544,'Коды программ'!$A$2:$B$578,2,FALSE)</f>
        <v>Агрономия</v>
      </c>
      <c r="E544" s="35" t="s">
        <v>30</v>
      </c>
      <c r="F544" s="35" t="s">
        <v>68</v>
      </c>
      <c r="G544" s="35" t="str">
        <f t="shared" ref="G544:G563" si="50">CONCATENATE(C544,E544)</f>
        <v>35.02.0501</v>
      </c>
      <c r="H544" s="35">
        <v>22</v>
      </c>
      <c r="I544" s="35">
        <v>7</v>
      </c>
      <c r="J544" s="35">
        <v>1</v>
      </c>
      <c r="K544" s="35">
        <v>0</v>
      </c>
      <c r="L544" s="35">
        <v>0</v>
      </c>
      <c r="M544" s="35">
        <v>1</v>
      </c>
      <c r="N544" s="35">
        <v>12</v>
      </c>
      <c r="O544" s="35">
        <v>0</v>
      </c>
      <c r="P544" s="35">
        <v>0</v>
      </c>
      <c r="Q544" s="35">
        <v>0</v>
      </c>
      <c r="R544" s="35">
        <v>1</v>
      </c>
      <c r="S544" s="35">
        <v>1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/>
      <c r="AI544" s="36" t="str">
        <f t="shared" ref="AI544:AI563" si="51">IF(H544=I544+L544+M544+N544+O544+P544+Q544+R544+S544+T544+U544+V544+W544+X544+Y544+Z544+AA544+AB544+AC544+AD544+AE544+AF544+AG544,"проверка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45" spans="1:35" hidden="1" x14ac:dyDescent="0.25">
      <c r="A545" s="35" t="s">
        <v>64</v>
      </c>
      <c r="B545" s="35" t="s">
        <v>65</v>
      </c>
      <c r="C545" s="35" t="s">
        <v>257</v>
      </c>
      <c r="D545" s="35" t="str">
        <f>VLOOKUP(C545,'Коды программ'!$A$2:$B$578,2,FALSE)</f>
        <v>Агрономия</v>
      </c>
      <c r="E545" s="35" t="s">
        <v>31</v>
      </c>
      <c r="F545" s="35" t="s">
        <v>70</v>
      </c>
      <c r="G545" s="35" t="str">
        <f t="shared" si="50"/>
        <v>35.02.0502</v>
      </c>
      <c r="H545" s="35">
        <v>0</v>
      </c>
      <c r="I545" s="35">
        <v>0</v>
      </c>
      <c r="J545" s="35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">
        <v>0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5">
        <v>0</v>
      </c>
      <c r="AD545" s="35">
        <v>0</v>
      </c>
      <c r="AE545" s="35">
        <v>0</v>
      </c>
      <c r="AF545" s="35">
        <v>0</v>
      </c>
      <c r="AG545" s="35">
        <v>0</v>
      </c>
      <c r="AH545" s="35"/>
      <c r="AI545" s="36" t="str">
        <f t="shared" si="51"/>
        <v>проверка пройдена</v>
      </c>
    </row>
    <row r="546" spans="1:35" hidden="1" x14ac:dyDescent="0.25">
      <c r="A546" s="35" t="s">
        <v>64</v>
      </c>
      <c r="B546" s="35" t="s">
        <v>65</v>
      </c>
      <c r="C546" s="35" t="s">
        <v>257</v>
      </c>
      <c r="D546" s="35" t="str">
        <f>VLOOKUP(C546,'Коды программ'!$A$2:$B$578,2,FALSE)</f>
        <v>Агрономия</v>
      </c>
      <c r="E546" s="35" t="s">
        <v>32</v>
      </c>
      <c r="F546" s="35" t="s">
        <v>71</v>
      </c>
      <c r="G546" s="35" t="str">
        <f t="shared" si="50"/>
        <v>35.02.0503</v>
      </c>
      <c r="H546" s="35">
        <v>0</v>
      </c>
      <c r="I546" s="35">
        <v>0</v>
      </c>
      <c r="J546" s="35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5">
        <v>0</v>
      </c>
      <c r="AD546" s="35">
        <v>0</v>
      </c>
      <c r="AE546" s="35">
        <v>0</v>
      </c>
      <c r="AF546" s="35">
        <v>0</v>
      </c>
      <c r="AG546" s="35">
        <v>0</v>
      </c>
      <c r="AH546" s="35"/>
      <c r="AI546" s="36" t="str">
        <f t="shared" si="51"/>
        <v>проверка пройдена</v>
      </c>
    </row>
    <row r="547" spans="1:35" hidden="1" x14ac:dyDescent="0.25">
      <c r="A547" s="35" t="s">
        <v>64</v>
      </c>
      <c r="B547" s="35" t="s">
        <v>65</v>
      </c>
      <c r="C547" s="35" t="s">
        <v>257</v>
      </c>
      <c r="D547" s="35" t="str">
        <f>VLOOKUP(C547,'Коды программ'!$A$2:$B$578,2,FALSE)</f>
        <v>Агрономия</v>
      </c>
      <c r="E547" s="35" t="s">
        <v>33</v>
      </c>
      <c r="F547" s="35" t="s">
        <v>72</v>
      </c>
      <c r="G547" s="35" t="str">
        <f t="shared" si="50"/>
        <v>35.02.0504</v>
      </c>
      <c r="H547" s="35">
        <v>0</v>
      </c>
      <c r="I547" s="35">
        <v>0</v>
      </c>
      <c r="J547" s="35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5">
        <v>0</v>
      </c>
      <c r="AD547" s="35">
        <v>0</v>
      </c>
      <c r="AE547" s="35">
        <v>0</v>
      </c>
      <c r="AF547" s="35">
        <v>0</v>
      </c>
      <c r="AG547" s="35">
        <v>0</v>
      </c>
      <c r="AH547" s="35"/>
      <c r="AI547" s="36" t="str">
        <f t="shared" si="51"/>
        <v>проверка пройдена</v>
      </c>
    </row>
    <row r="548" spans="1:35" hidden="1" x14ac:dyDescent="0.25">
      <c r="A548" s="35" t="s">
        <v>64</v>
      </c>
      <c r="B548" s="35" t="s">
        <v>65</v>
      </c>
      <c r="C548" s="35" t="s">
        <v>257</v>
      </c>
      <c r="D548" s="35" t="str">
        <f>VLOOKUP(C548,'Коды программ'!$A$2:$B$578,2,FALSE)</f>
        <v>Агрономия</v>
      </c>
      <c r="E548" s="35" t="s">
        <v>34</v>
      </c>
      <c r="F548" s="35" t="s">
        <v>73</v>
      </c>
      <c r="G548" s="35" t="str">
        <f t="shared" si="50"/>
        <v>35.02.0505</v>
      </c>
      <c r="H548" s="35">
        <v>0</v>
      </c>
      <c r="I548" s="35">
        <v>0</v>
      </c>
      <c r="J548" s="35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5">
        <v>0</v>
      </c>
      <c r="AD548" s="35">
        <v>0</v>
      </c>
      <c r="AE548" s="35">
        <v>0</v>
      </c>
      <c r="AF548" s="35">
        <v>0</v>
      </c>
      <c r="AG548" s="35">
        <v>0</v>
      </c>
      <c r="AH548" s="35"/>
      <c r="AI548" s="36" t="str">
        <f t="shared" si="51"/>
        <v>проверка пройдена</v>
      </c>
    </row>
    <row r="549" spans="1:35" x14ac:dyDescent="0.25">
      <c r="A549" s="35" t="s">
        <v>64</v>
      </c>
      <c r="B549" s="35" t="s">
        <v>65</v>
      </c>
      <c r="C549" s="35" t="s">
        <v>180</v>
      </c>
      <c r="D549" s="35" t="str">
        <f>VLOOKUP(C549,'Коды программ'!$A$2:$B$578,2,FALSE)</f>
        <v>Механизация сельского хозяйства</v>
      </c>
      <c r="E549" s="35" t="s">
        <v>30</v>
      </c>
      <c r="F549" s="35" t="s">
        <v>68</v>
      </c>
      <c r="G549" s="35" t="str">
        <f t="shared" si="50"/>
        <v>35.02.0701</v>
      </c>
      <c r="H549" s="35">
        <v>137</v>
      </c>
      <c r="I549" s="35">
        <v>50</v>
      </c>
      <c r="J549" s="35">
        <v>39</v>
      </c>
      <c r="K549" s="35">
        <v>18</v>
      </c>
      <c r="L549" s="35">
        <v>0</v>
      </c>
      <c r="M549" s="35">
        <v>0</v>
      </c>
      <c r="N549" s="35">
        <v>35</v>
      </c>
      <c r="O549" s="35">
        <v>39</v>
      </c>
      <c r="P549" s="35">
        <v>2</v>
      </c>
      <c r="Q549" s="35">
        <v>0</v>
      </c>
      <c r="R549" s="35">
        <v>4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5</v>
      </c>
      <c r="AC549" s="35">
        <v>0</v>
      </c>
      <c r="AD549" s="35">
        <v>0</v>
      </c>
      <c r="AE549" s="35">
        <v>2</v>
      </c>
      <c r="AF549" s="35">
        <v>0</v>
      </c>
      <c r="AG549" s="35">
        <v>0</v>
      </c>
      <c r="AH549" s="35" t="s">
        <v>182</v>
      </c>
      <c r="AI549" s="36" t="str">
        <f t="shared" si="51"/>
        <v>проверка пройдена</v>
      </c>
    </row>
    <row r="550" spans="1:35" hidden="1" x14ac:dyDescent="0.25">
      <c r="A550" s="35" t="s">
        <v>64</v>
      </c>
      <c r="B550" s="35" t="s">
        <v>65</v>
      </c>
      <c r="C550" s="35" t="s">
        <v>180</v>
      </c>
      <c r="D550" s="35" t="str">
        <f>VLOOKUP(C550,'Коды программ'!$A$2:$B$578,2,FALSE)</f>
        <v>Механизация сельского хозяйства</v>
      </c>
      <c r="E550" s="35" t="s">
        <v>31</v>
      </c>
      <c r="F550" s="35" t="s">
        <v>70</v>
      </c>
      <c r="G550" s="35" t="str">
        <f t="shared" si="50"/>
        <v>35.02.0702</v>
      </c>
      <c r="H550" s="35">
        <v>0</v>
      </c>
      <c r="I550" s="35">
        <v>0</v>
      </c>
      <c r="J550" s="35">
        <v>0</v>
      </c>
      <c r="K550" s="35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35">
        <v>0</v>
      </c>
      <c r="Z550" s="35">
        <v>0</v>
      </c>
      <c r="AA550" s="35">
        <v>0</v>
      </c>
      <c r="AB550" s="35">
        <v>0</v>
      </c>
      <c r="AC550" s="35">
        <v>0</v>
      </c>
      <c r="AD550" s="35">
        <v>0</v>
      </c>
      <c r="AE550" s="35">
        <v>0</v>
      </c>
      <c r="AF550" s="35">
        <v>0</v>
      </c>
      <c r="AG550" s="35">
        <v>0</v>
      </c>
      <c r="AH550" s="35"/>
      <c r="AI550" s="36" t="str">
        <f t="shared" si="51"/>
        <v>проверка пройдена</v>
      </c>
    </row>
    <row r="551" spans="1:35" hidden="1" x14ac:dyDescent="0.25">
      <c r="A551" s="35" t="s">
        <v>64</v>
      </c>
      <c r="B551" s="35" t="s">
        <v>65</v>
      </c>
      <c r="C551" s="35" t="s">
        <v>180</v>
      </c>
      <c r="D551" s="35" t="str">
        <f>VLOOKUP(C551,'Коды программ'!$A$2:$B$578,2,FALSE)</f>
        <v>Механизация сельского хозяйства</v>
      </c>
      <c r="E551" s="35" t="s">
        <v>32</v>
      </c>
      <c r="F551" s="35" t="s">
        <v>71</v>
      </c>
      <c r="G551" s="35" t="str">
        <f t="shared" si="50"/>
        <v>35.02.0703</v>
      </c>
      <c r="H551" s="35">
        <v>0</v>
      </c>
      <c r="I551" s="35">
        <v>0</v>
      </c>
      <c r="J551" s="35">
        <v>0</v>
      </c>
      <c r="K551" s="35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5">
        <v>0</v>
      </c>
      <c r="AD551" s="35">
        <v>0</v>
      </c>
      <c r="AE551" s="35">
        <v>0</v>
      </c>
      <c r="AF551" s="35">
        <v>0</v>
      </c>
      <c r="AG551" s="35">
        <v>0</v>
      </c>
      <c r="AH551" s="35"/>
      <c r="AI551" s="36" t="str">
        <f t="shared" si="51"/>
        <v>проверка пройдена</v>
      </c>
    </row>
    <row r="552" spans="1:35" hidden="1" x14ac:dyDescent="0.25">
      <c r="A552" s="35" t="s">
        <v>64</v>
      </c>
      <c r="B552" s="35" t="s">
        <v>65</v>
      </c>
      <c r="C552" s="35" t="s">
        <v>180</v>
      </c>
      <c r="D552" s="35" t="str">
        <f>VLOOKUP(C552,'Коды программ'!$A$2:$B$578,2,FALSE)</f>
        <v>Механизация сельского хозяйства</v>
      </c>
      <c r="E552" s="35" t="s">
        <v>33</v>
      </c>
      <c r="F552" s="35" t="s">
        <v>72</v>
      </c>
      <c r="G552" s="35" t="str">
        <f t="shared" si="50"/>
        <v>35.02.0704</v>
      </c>
      <c r="H552" s="35">
        <v>0</v>
      </c>
      <c r="I552" s="35">
        <v>0</v>
      </c>
      <c r="J552" s="35">
        <v>0</v>
      </c>
      <c r="K552" s="35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5">
        <v>0</v>
      </c>
      <c r="AD552" s="35">
        <v>0</v>
      </c>
      <c r="AE552" s="35">
        <v>0</v>
      </c>
      <c r="AF552" s="35">
        <v>0</v>
      </c>
      <c r="AG552" s="35">
        <v>0</v>
      </c>
      <c r="AH552" s="35"/>
      <c r="AI552" s="36" t="str">
        <f t="shared" si="51"/>
        <v>проверка пройдена</v>
      </c>
    </row>
    <row r="553" spans="1:35" hidden="1" x14ac:dyDescent="0.25">
      <c r="A553" s="35" t="s">
        <v>64</v>
      </c>
      <c r="B553" s="35" t="s">
        <v>65</v>
      </c>
      <c r="C553" s="35" t="s">
        <v>180</v>
      </c>
      <c r="D553" s="35" t="str">
        <f>VLOOKUP(C553,'Коды программ'!$A$2:$B$578,2,FALSE)</f>
        <v>Механизация сельского хозяйства</v>
      </c>
      <c r="E553" s="35" t="s">
        <v>34</v>
      </c>
      <c r="F553" s="35" t="s">
        <v>73</v>
      </c>
      <c r="G553" s="35" t="str">
        <f t="shared" si="50"/>
        <v>35.02.0705</v>
      </c>
      <c r="H553" s="35">
        <v>0</v>
      </c>
      <c r="I553" s="35">
        <v>0</v>
      </c>
      <c r="J553" s="35">
        <v>0</v>
      </c>
      <c r="K553" s="35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5">
        <v>0</v>
      </c>
      <c r="AD553" s="35">
        <v>0</v>
      </c>
      <c r="AE553" s="35">
        <v>0</v>
      </c>
      <c r="AF553" s="35">
        <v>0</v>
      </c>
      <c r="AG553" s="35">
        <v>0</v>
      </c>
      <c r="AH553" s="35"/>
      <c r="AI553" s="36" t="str">
        <f t="shared" si="51"/>
        <v>проверка пройдена</v>
      </c>
    </row>
    <row r="554" spans="1:35" x14ac:dyDescent="0.25">
      <c r="A554" s="35" t="s">
        <v>64</v>
      </c>
      <c r="B554" s="35" t="s">
        <v>65</v>
      </c>
      <c r="C554" s="35" t="s">
        <v>394</v>
      </c>
      <c r="D554" s="35" t="str">
        <f>VLOOKUP(C554,'Коды программ'!$A$2:$B$578,2,FALSE)</f>
        <v>Электрификация и автоматизация сельского хозяйства</v>
      </c>
      <c r="E554" s="35" t="s">
        <v>30</v>
      </c>
      <c r="F554" s="35" t="s">
        <v>68</v>
      </c>
      <c r="G554" s="35" t="str">
        <f t="shared" si="50"/>
        <v>35.02.0801</v>
      </c>
      <c r="H554" s="35">
        <v>70</v>
      </c>
      <c r="I554" s="35">
        <v>33</v>
      </c>
      <c r="J554" s="35">
        <v>33</v>
      </c>
      <c r="K554" s="35">
        <v>0</v>
      </c>
      <c r="L554" s="35">
        <v>0</v>
      </c>
      <c r="M554" s="35">
        <v>0</v>
      </c>
      <c r="N554" s="35">
        <v>3</v>
      </c>
      <c r="O554" s="35">
        <v>34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5">
        <v>0</v>
      </c>
      <c r="AD554" s="35">
        <v>0</v>
      </c>
      <c r="AE554" s="35">
        <v>0</v>
      </c>
      <c r="AF554" s="35">
        <v>0</v>
      </c>
      <c r="AG554" s="35">
        <v>0</v>
      </c>
      <c r="AH554" s="35" t="s">
        <v>393</v>
      </c>
      <c r="AI554" s="36" t="str">
        <f t="shared" si="51"/>
        <v>проверка пройдена</v>
      </c>
    </row>
    <row r="555" spans="1:35" hidden="1" x14ac:dyDescent="0.25">
      <c r="A555" s="35" t="s">
        <v>64</v>
      </c>
      <c r="B555" s="35" t="s">
        <v>65</v>
      </c>
      <c r="C555" s="35" t="s">
        <v>394</v>
      </c>
      <c r="D555" s="35" t="str">
        <f>VLOOKUP(C555,'Коды программ'!$A$2:$B$578,2,FALSE)</f>
        <v>Электрификация и автоматизация сельского хозяйства</v>
      </c>
      <c r="E555" s="35" t="s">
        <v>31</v>
      </c>
      <c r="F555" s="35" t="s">
        <v>70</v>
      </c>
      <c r="G555" s="35" t="str">
        <f t="shared" si="50"/>
        <v>35.02.0802</v>
      </c>
      <c r="H555" s="35">
        <v>0</v>
      </c>
      <c r="I555" s="35">
        <v>0</v>
      </c>
      <c r="J555" s="35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5">
        <v>0</v>
      </c>
      <c r="AD555" s="35">
        <v>0</v>
      </c>
      <c r="AE555" s="35">
        <v>0</v>
      </c>
      <c r="AF555" s="35">
        <v>0</v>
      </c>
      <c r="AG555" s="35">
        <v>0</v>
      </c>
      <c r="AH555" s="35"/>
      <c r="AI555" s="36" t="str">
        <f t="shared" si="51"/>
        <v>проверка пройдена</v>
      </c>
    </row>
    <row r="556" spans="1:35" hidden="1" x14ac:dyDescent="0.25">
      <c r="A556" s="35" t="s">
        <v>64</v>
      </c>
      <c r="B556" s="35" t="s">
        <v>65</v>
      </c>
      <c r="C556" s="35" t="s">
        <v>394</v>
      </c>
      <c r="D556" s="35" t="str">
        <f>VLOOKUP(C556,'Коды программ'!$A$2:$B$578,2,FALSE)</f>
        <v>Электрификация и автоматизация сельского хозяйства</v>
      </c>
      <c r="E556" s="35" t="s">
        <v>32</v>
      </c>
      <c r="F556" s="35" t="s">
        <v>71</v>
      </c>
      <c r="G556" s="35" t="str">
        <f t="shared" si="50"/>
        <v>35.02.0803</v>
      </c>
      <c r="H556" s="35">
        <v>0</v>
      </c>
      <c r="I556" s="35">
        <v>0</v>
      </c>
      <c r="J556" s="35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35">
        <v>0</v>
      </c>
      <c r="Z556" s="35">
        <v>0</v>
      </c>
      <c r="AA556" s="35">
        <v>0</v>
      </c>
      <c r="AB556" s="35">
        <v>0</v>
      </c>
      <c r="AC556" s="35">
        <v>0</v>
      </c>
      <c r="AD556" s="35">
        <v>0</v>
      </c>
      <c r="AE556" s="35">
        <v>0</v>
      </c>
      <c r="AF556" s="35">
        <v>0</v>
      </c>
      <c r="AG556" s="35">
        <v>0</v>
      </c>
      <c r="AH556" s="35"/>
      <c r="AI556" s="36" t="str">
        <f t="shared" si="51"/>
        <v>проверка пройдена</v>
      </c>
    </row>
    <row r="557" spans="1:35" hidden="1" x14ac:dyDescent="0.25">
      <c r="A557" s="35" t="s">
        <v>64</v>
      </c>
      <c r="B557" s="35" t="s">
        <v>65</v>
      </c>
      <c r="C557" s="35" t="s">
        <v>394</v>
      </c>
      <c r="D557" s="35" t="str">
        <f>VLOOKUP(C557,'Коды программ'!$A$2:$B$578,2,FALSE)</f>
        <v>Электрификация и автоматизация сельского хозяйства</v>
      </c>
      <c r="E557" s="35" t="s">
        <v>33</v>
      </c>
      <c r="F557" s="35" t="s">
        <v>72</v>
      </c>
      <c r="G557" s="35" t="str">
        <f t="shared" si="50"/>
        <v>35.02.0804</v>
      </c>
      <c r="H557" s="35">
        <v>0</v>
      </c>
      <c r="I557" s="35">
        <v>0</v>
      </c>
      <c r="J557" s="35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5">
        <v>0</v>
      </c>
      <c r="AD557" s="35">
        <v>0</v>
      </c>
      <c r="AE557" s="35">
        <v>0</v>
      </c>
      <c r="AF557" s="35">
        <v>0</v>
      </c>
      <c r="AG557" s="35">
        <v>0</v>
      </c>
      <c r="AH557" s="35"/>
      <c r="AI557" s="36" t="str">
        <f t="shared" si="51"/>
        <v>проверка пройдена</v>
      </c>
    </row>
    <row r="558" spans="1:35" hidden="1" x14ac:dyDescent="0.25">
      <c r="A558" s="35" t="s">
        <v>64</v>
      </c>
      <c r="B558" s="35" t="s">
        <v>65</v>
      </c>
      <c r="C558" s="35" t="s">
        <v>394</v>
      </c>
      <c r="D558" s="35" t="str">
        <f>VLOOKUP(C558,'Коды программ'!$A$2:$B$578,2,FALSE)</f>
        <v>Электрификация и автоматизация сельского хозяйства</v>
      </c>
      <c r="E558" s="35" t="s">
        <v>34</v>
      </c>
      <c r="F558" s="35" t="s">
        <v>73</v>
      </c>
      <c r="G558" s="35" t="str">
        <f t="shared" si="50"/>
        <v>35.02.0805</v>
      </c>
      <c r="H558" s="35">
        <v>0</v>
      </c>
      <c r="I558" s="35">
        <v>0</v>
      </c>
      <c r="J558" s="35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35">
        <v>0</v>
      </c>
      <c r="Z558" s="35">
        <v>0</v>
      </c>
      <c r="AA558" s="35">
        <v>0</v>
      </c>
      <c r="AB558" s="35">
        <v>0</v>
      </c>
      <c r="AC558" s="35">
        <v>0</v>
      </c>
      <c r="AD558" s="35">
        <v>0</v>
      </c>
      <c r="AE558" s="35">
        <v>0</v>
      </c>
      <c r="AF558" s="35">
        <v>0</v>
      </c>
      <c r="AG558" s="35">
        <v>0</v>
      </c>
      <c r="AH558" s="35"/>
      <c r="AI558" s="36" t="str">
        <f t="shared" si="51"/>
        <v>проверка пройдена</v>
      </c>
    </row>
    <row r="559" spans="1:35" x14ac:dyDescent="0.25">
      <c r="A559" s="35" t="s">
        <v>64</v>
      </c>
      <c r="B559" s="35" t="s">
        <v>65</v>
      </c>
      <c r="C559" s="35" t="s">
        <v>261</v>
      </c>
      <c r="D559" s="35" t="str">
        <f>VLOOKUP(C559,'Коды программ'!$A$2:$B$578,2,FALSE)</f>
        <v>Охотоведение и звероводство</v>
      </c>
      <c r="E559" s="35" t="s">
        <v>30</v>
      </c>
      <c r="F559" s="35" t="s">
        <v>68</v>
      </c>
      <c r="G559" s="35" t="str">
        <f t="shared" si="50"/>
        <v>35.02.1401</v>
      </c>
      <c r="H559" s="35">
        <v>27</v>
      </c>
      <c r="I559" s="35">
        <v>4</v>
      </c>
      <c r="J559" s="35">
        <v>3</v>
      </c>
      <c r="K559" s="35">
        <v>0</v>
      </c>
      <c r="L559" s="35">
        <v>0</v>
      </c>
      <c r="M559" s="35">
        <v>0</v>
      </c>
      <c r="N559" s="35">
        <v>14</v>
      </c>
      <c r="O559" s="35">
        <v>6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35">
        <v>0</v>
      </c>
      <c r="Z559" s="35">
        <v>0</v>
      </c>
      <c r="AA559" s="35">
        <v>0</v>
      </c>
      <c r="AB559" s="35">
        <v>0</v>
      </c>
      <c r="AC559" s="35">
        <v>0</v>
      </c>
      <c r="AD559" s="35">
        <v>0</v>
      </c>
      <c r="AE559" s="35">
        <v>3</v>
      </c>
      <c r="AF559" s="35">
        <v>0</v>
      </c>
      <c r="AG559" s="35">
        <v>0</v>
      </c>
      <c r="AH559" s="35"/>
      <c r="AI559" s="36" t="str">
        <f t="shared" si="51"/>
        <v>проверка пройдена</v>
      </c>
    </row>
    <row r="560" spans="1:35" hidden="1" x14ac:dyDescent="0.25">
      <c r="A560" s="35" t="s">
        <v>64</v>
      </c>
      <c r="B560" s="35" t="s">
        <v>65</v>
      </c>
      <c r="C560" s="35" t="s">
        <v>261</v>
      </c>
      <c r="D560" s="35" t="str">
        <f>VLOOKUP(C560,'Коды программ'!$A$2:$B$578,2,FALSE)</f>
        <v>Охотоведение и звероводство</v>
      </c>
      <c r="E560" s="35" t="s">
        <v>31</v>
      </c>
      <c r="F560" s="35" t="s">
        <v>70</v>
      </c>
      <c r="G560" s="35" t="str">
        <f t="shared" si="50"/>
        <v>35.02.1402</v>
      </c>
      <c r="H560" s="35">
        <v>1</v>
      </c>
      <c r="I560" s="35">
        <v>0</v>
      </c>
      <c r="J560" s="35">
        <v>0</v>
      </c>
      <c r="K560" s="35">
        <v>0</v>
      </c>
      <c r="L560" s="35">
        <v>0</v>
      </c>
      <c r="M560" s="35">
        <v>0</v>
      </c>
      <c r="N560" s="35">
        <v>1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35">
        <v>0</v>
      </c>
      <c r="Z560" s="35">
        <v>0</v>
      </c>
      <c r="AA560" s="35">
        <v>0</v>
      </c>
      <c r="AB560" s="35">
        <v>0</v>
      </c>
      <c r="AC560" s="35">
        <v>0</v>
      </c>
      <c r="AD560" s="35">
        <v>0</v>
      </c>
      <c r="AE560" s="35">
        <v>0</v>
      </c>
      <c r="AF560" s="35">
        <v>0</v>
      </c>
      <c r="AG560" s="35">
        <v>0</v>
      </c>
      <c r="AH560" s="35"/>
      <c r="AI560" s="36" t="str">
        <f t="shared" si="51"/>
        <v>проверка пройдена</v>
      </c>
    </row>
    <row r="561" spans="1:35" hidden="1" x14ac:dyDescent="0.25">
      <c r="A561" s="35" t="s">
        <v>64</v>
      </c>
      <c r="B561" s="35" t="s">
        <v>65</v>
      </c>
      <c r="C561" s="35" t="s">
        <v>261</v>
      </c>
      <c r="D561" s="35" t="str">
        <f>VLOOKUP(C561,'Коды программ'!$A$2:$B$578,2,FALSE)</f>
        <v>Охотоведение и звероводство</v>
      </c>
      <c r="E561" s="35" t="s">
        <v>32</v>
      </c>
      <c r="F561" s="35" t="s">
        <v>71</v>
      </c>
      <c r="G561" s="35" t="str">
        <f t="shared" si="50"/>
        <v>35.02.1403</v>
      </c>
      <c r="H561" s="35">
        <v>0</v>
      </c>
      <c r="I561" s="35">
        <v>0</v>
      </c>
      <c r="J561" s="35">
        <v>0</v>
      </c>
      <c r="K561" s="35">
        <v>0</v>
      </c>
      <c r="L561" s="35">
        <v>0</v>
      </c>
      <c r="M561" s="35">
        <v>0</v>
      </c>
      <c r="N561" s="35">
        <v>0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5">
        <v>0</v>
      </c>
      <c r="AD561" s="35">
        <v>0</v>
      </c>
      <c r="AE561" s="35">
        <v>0</v>
      </c>
      <c r="AF561" s="35">
        <v>0</v>
      </c>
      <c r="AG561" s="35">
        <v>0</v>
      </c>
      <c r="AH561" s="35"/>
      <c r="AI561" s="36" t="str">
        <f t="shared" si="51"/>
        <v>проверка пройдена</v>
      </c>
    </row>
    <row r="562" spans="1:35" hidden="1" x14ac:dyDescent="0.25">
      <c r="A562" s="35" t="s">
        <v>64</v>
      </c>
      <c r="B562" s="35" t="s">
        <v>65</v>
      </c>
      <c r="C562" s="35" t="s">
        <v>261</v>
      </c>
      <c r="D562" s="35" t="str">
        <f>VLOOKUP(C562,'Коды программ'!$A$2:$B$578,2,FALSE)</f>
        <v>Охотоведение и звероводство</v>
      </c>
      <c r="E562" s="35" t="s">
        <v>33</v>
      </c>
      <c r="F562" s="35" t="s">
        <v>72</v>
      </c>
      <c r="G562" s="35" t="str">
        <f t="shared" si="50"/>
        <v>35.02.1404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/>
      <c r="AI562" s="36" t="str">
        <f t="shared" si="51"/>
        <v>проверка пройдена</v>
      </c>
    </row>
    <row r="563" spans="1:35" hidden="1" x14ac:dyDescent="0.25">
      <c r="A563" s="35" t="s">
        <v>64</v>
      </c>
      <c r="B563" s="35" t="s">
        <v>65</v>
      </c>
      <c r="C563" s="35" t="s">
        <v>261</v>
      </c>
      <c r="D563" s="35" t="str">
        <f>VLOOKUP(C563,'Коды программ'!$A$2:$B$578,2,FALSE)</f>
        <v>Охотоведение и звероводство</v>
      </c>
      <c r="E563" s="35" t="s">
        <v>34</v>
      </c>
      <c r="F563" s="35" t="s">
        <v>73</v>
      </c>
      <c r="G563" s="35" t="str">
        <f t="shared" si="50"/>
        <v>35.02.1405</v>
      </c>
      <c r="H563" s="35">
        <v>0</v>
      </c>
      <c r="I563" s="35">
        <v>0</v>
      </c>
      <c r="J563" s="35">
        <v>0</v>
      </c>
      <c r="K563" s="35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5">
        <v>0</v>
      </c>
      <c r="AD563" s="35">
        <v>0</v>
      </c>
      <c r="AE563" s="35">
        <v>0</v>
      </c>
      <c r="AF563" s="35">
        <v>0</v>
      </c>
      <c r="AG563" s="35">
        <v>0</v>
      </c>
      <c r="AH563" s="35"/>
      <c r="AI563" s="36" t="str">
        <f t="shared" si="51"/>
        <v>проверка пройдена</v>
      </c>
    </row>
    <row r="564" spans="1:35" x14ac:dyDescent="0.25">
      <c r="A564" s="35" t="s">
        <v>64</v>
      </c>
      <c r="B564" s="35" t="s">
        <v>65</v>
      </c>
      <c r="C564" s="35" t="s">
        <v>259</v>
      </c>
      <c r="D564" s="35" t="str">
        <f>VLOOKUP(C564,'Коды программ'!$A$2:$B$578,2,FALSE)</f>
        <v>Кинология</v>
      </c>
      <c r="E564" s="35" t="s">
        <v>30</v>
      </c>
      <c r="F564" s="35" t="s">
        <v>68</v>
      </c>
      <c r="G564" s="35" t="str">
        <f t="shared" ref="G564:G587" si="52">CONCATENATE(C564,E564)</f>
        <v>35.02.1501</v>
      </c>
      <c r="H564" s="35">
        <v>41</v>
      </c>
      <c r="I564" s="35">
        <v>26</v>
      </c>
      <c r="J564" s="35">
        <v>26</v>
      </c>
      <c r="K564" s="35">
        <v>0</v>
      </c>
      <c r="L564" s="35">
        <v>0</v>
      </c>
      <c r="M564" s="35">
        <v>0</v>
      </c>
      <c r="N564" s="35">
        <v>3</v>
      </c>
      <c r="O564" s="35">
        <v>7</v>
      </c>
      <c r="P564" s="35">
        <v>1</v>
      </c>
      <c r="Q564" s="35">
        <v>4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5">
        <v>0</v>
      </c>
      <c r="AD564" s="35">
        <v>0</v>
      </c>
      <c r="AE564" s="35">
        <v>0</v>
      </c>
      <c r="AF564" s="35">
        <v>0</v>
      </c>
      <c r="AG564" s="35">
        <v>0</v>
      </c>
      <c r="AH564" s="35"/>
      <c r="AI564" s="36" t="str">
        <f t="shared" ref="AI564:AI587" si="53">IF(H564=I564+L564+M564+N564+O564+P564+Q564+R564+S564+T564+U564+V564+W564+X564+Y564+Z564+AA564+AB564+AC564+AD564+AE564+AF564+AG564,"проверка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65" spans="1:35" hidden="1" x14ac:dyDescent="0.25">
      <c r="A565" s="35" t="s">
        <v>64</v>
      </c>
      <c r="B565" s="35" t="s">
        <v>65</v>
      </c>
      <c r="C565" s="35" t="s">
        <v>259</v>
      </c>
      <c r="D565" s="35" t="str">
        <f>VLOOKUP(C565,'Коды программ'!$A$2:$B$578,2,FALSE)</f>
        <v>Кинология</v>
      </c>
      <c r="E565" s="35" t="s">
        <v>31</v>
      </c>
      <c r="F565" s="35" t="s">
        <v>70</v>
      </c>
      <c r="G565" s="35" t="str">
        <f t="shared" si="52"/>
        <v>35.02.1502</v>
      </c>
      <c r="H565" s="35">
        <v>0</v>
      </c>
      <c r="I565" s="35">
        <v>0</v>
      </c>
      <c r="J565" s="35">
        <v>0</v>
      </c>
      <c r="K565" s="35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5">
        <v>0</v>
      </c>
      <c r="AD565" s="35">
        <v>0</v>
      </c>
      <c r="AE565" s="35">
        <v>0</v>
      </c>
      <c r="AF565" s="35">
        <v>0</v>
      </c>
      <c r="AG565" s="35">
        <v>0</v>
      </c>
      <c r="AH565" s="35"/>
      <c r="AI565" s="36" t="str">
        <f t="shared" si="53"/>
        <v>проверка пройдена</v>
      </c>
    </row>
    <row r="566" spans="1:35" hidden="1" x14ac:dyDescent="0.25">
      <c r="A566" s="35" t="s">
        <v>64</v>
      </c>
      <c r="B566" s="35" t="s">
        <v>65</v>
      </c>
      <c r="C566" s="35" t="s">
        <v>259</v>
      </c>
      <c r="D566" s="35" t="str">
        <f>VLOOKUP(C566,'Коды программ'!$A$2:$B$578,2,FALSE)</f>
        <v>Кинология</v>
      </c>
      <c r="E566" s="35" t="s">
        <v>32</v>
      </c>
      <c r="F566" s="35" t="s">
        <v>71</v>
      </c>
      <c r="G566" s="35" t="str">
        <f t="shared" si="52"/>
        <v>35.02.1503</v>
      </c>
      <c r="H566" s="35">
        <v>0</v>
      </c>
      <c r="I566" s="35">
        <v>0</v>
      </c>
      <c r="J566" s="35">
        <v>0</v>
      </c>
      <c r="K566" s="35">
        <v>0</v>
      </c>
      <c r="L566" s="35">
        <v>0</v>
      </c>
      <c r="M566" s="35">
        <v>0</v>
      </c>
      <c r="N566" s="35">
        <v>0</v>
      </c>
      <c r="O566" s="35">
        <v>0</v>
      </c>
      <c r="P566" s="35">
        <v>0</v>
      </c>
      <c r="Q566" s="35">
        <v>0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5">
        <v>0</v>
      </c>
      <c r="AD566" s="35">
        <v>0</v>
      </c>
      <c r="AE566" s="35">
        <v>0</v>
      </c>
      <c r="AF566" s="35">
        <v>0</v>
      </c>
      <c r="AG566" s="35">
        <v>0</v>
      </c>
      <c r="AH566" s="35"/>
      <c r="AI566" s="36" t="str">
        <f t="shared" si="53"/>
        <v>проверка пройдена</v>
      </c>
    </row>
    <row r="567" spans="1:35" hidden="1" x14ac:dyDescent="0.25">
      <c r="A567" s="35" t="s">
        <v>64</v>
      </c>
      <c r="B567" s="35" t="s">
        <v>65</v>
      </c>
      <c r="C567" s="35" t="s">
        <v>259</v>
      </c>
      <c r="D567" s="35" t="str">
        <f>VLOOKUP(C567,'Коды программ'!$A$2:$B$578,2,FALSE)</f>
        <v>Кинология</v>
      </c>
      <c r="E567" s="35" t="s">
        <v>33</v>
      </c>
      <c r="F567" s="35" t="s">
        <v>72</v>
      </c>
      <c r="G567" s="35" t="str">
        <f t="shared" si="52"/>
        <v>35.02.1504</v>
      </c>
      <c r="H567" s="35">
        <v>0</v>
      </c>
      <c r="I567" s="35">
        <v>0</v>
      </c>
      <c r="J567" s="35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">
        <v>0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5">
        <v>0</v>
      </c>
      <c r="AD567" s="35">
        <v>0</v>
      </c>
      <c r="AE567" s="35">
        <v>0</v>
      </c>
      <c r="AF567" s="35">
        <v>0</v>
      </c>
      <c r="AG567" s="35">
        <v>0</v>
      </c>
      <c r="AH567" s="35"/>
      <c r="AI567" s="36" t="str">
        <f t="shared" si="53"/>
        <v>проверка пройдена</v>
      </c>
    </row>
    <row r="568" spans="1:35" hidden="1" x14ac:dyDescent="0.25">
      <c r="A568" s="35" t="s">
        <v>64</v>
      </c>
      <c r="B568" s="35" t="s">
        <v>65</v>
      </c>
      <c r="C568" s="35" t="s">
        <v>259</v>
      </c>
      <c r="D568" s="35" t="str">
        <f>VLOOKUP(C568,'Коды программ'!$A$2:$B$578,2,FALSE)</f>
        <v>Кинология</v>
      </c>
      <c r="E568" s="35" t="s">
        <v>34</v>
      </c>
      <c r="F568" s="35" t="s">
        <v>73</v>
      </c>
      <c r="G568" s="35" t="str">
        <f t="shared" si="52"/>
        <v>35.02.1505</v>
      </c>
      <c r="H568" s="35">
        <v>0</v>
      </c>
      <c r="I568" s="35">
        <v>0</v>
      </c>
      <c r="J568" s="35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">
        <v>0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5">
        <v>0</v>
      </c>
      <c r="AD568" s="35">
        <v>0</v>
      </c>
      <c r="AE568" s="35">
        <v>0</v>
      </c>
      <c r="AF568" s="35">
        <v>0</v>
      </c>
      <c r="AG568" s="35">
        <v>0</v>
      </c>
      <c r="AH568" s="35"/>
      <c r="AI568" s="36" t="str">
        <f t="shared" si="53"/>
        <v>проверка пройдена</v>
      </c>
    </row>
    <row r="569" spans="1:35" x14ac:dyDescent="0.25">
      <c r="A569" s="35" t="s">
        <v>64</v>
      </c>
      <c r="B569" s="35" t="s">
        <v>65</v>
      </c>
      <c r="C569" s="35" t="s">
        <v>396</v>
      </c>
      <c r="D569" s="35" t="str">
        <f>VLOOKUP(C569,'Коды программ'!$A$2:$B$578,2,FALSE)</f>
        <v>Эксплуатация и ремонт сельскохозяйственной техники и оборудования</v>
      </c>
      <c r="E569" s="35" t="s">
        <v>30</v>
      </c>
      <c r="F569" s="35" t="s">
        <v>68</v>
      </c>
      <c r="G569" s="35" t="str">
        <f t="shared" si="52"/>
        <v>35.02.1601</v>
      </c>
      <c r="H569" s="35">
        <v>51</v>
      </c>
      <c r="I569" s="35">
        <v>30</v>
      </c>
      <c r="J569" s="35">
        <v>28</v>
      </c>
      <c r="K569" s="35">
        <v>0</v>
      </c>
      <c r="L569" s="35">
        <v>0</v>
      </c>
      <c r="M569" s="35">
        <v>0</v>
      </c>
      <c r="N569" s="35">
        <v>1</v>
      </c>
      <c r="O569" s="35">
        <v>20</v>
      </c>
      <c r="P569" s="35">
        <v>0</v>
      </c>
      <c r="Q569" s="35">
        <v>0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5">
        <v>0</v>
      </c>
      <c r="AD569" s="35">
        <v>0</v>
      </c>
      <c r="AE569" s="35">
        <v>0</v>
      </c>
      <c r="AF569" s="35">
        <v>0</v>
      </c>
      <c r="AG569" s="35">
        <v>0</v>
      </c>
      <c r="AH569" s="35" t="s">
        <v>393</v>
      </c>
      <c r="AI569" s="36" t="str">
        <f t="shared" si="53"/>
        <v>проверка пройдена</v>
      </c>
    </row>
    <row r="570" spans="1:35" hidden="1" x14ac:dyDescent="0.25">
      <c r="A570" s="35" t="s">
        <v>64</v>
      </c>
      <c r="B570" s="35" t="s">
        <v>65</v>
      </c>
      <c r="C570" s="35" t="s">
        <v>396</v>
      </c>
      <c r="D570" s="35" t="str">
        <f>VLOOKUP(C570,'Коды программ'!$A$2:$B$578,2,FALSE)</f>
        <v>Эксплуатация и ремонт сельскохозяйственной техники и оборудования</v>
      </c>
      <c r="E570" s="35" t="s">
        <v>31</v>
      </c>
      <c r="F570" s="35" t="s">
        <v>70</v>
      </c>
      <c r="G570" s="35" t="str">
        <f t="shared" si="52"/>
        <v>35.02.1602</v>
      </c>
      <c r="H570" s="35">
        <v>0</v>
      </c>
      <c r="I570" s="35">
        <v>0</v>
      </c>
      <c r="J570" s="35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">
        <v>0</v>
      </c>
      <c r="R570" s="35">
        <v>0</v>
      </c>
      <c r="S570" s="35">
        <v>0</v>
      </c>
      <c r="T570" s="35">
        <v>0</v>
      </c>
      <c r="U570" s="35">
        <v>0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5">
        <v>0</v>
      </c>
      <c r="AD570" s="35">
        <v>0</v>
      </c>
      <c r="AE570" s="35">
        <v>0</v>
      </c>
      <c r="AF570" s="35">
        <v>0</v>
      </c>
      <c r="AG570" s="35">
        <v>0</v>
      </c>
      <c r="AH570" s="35"/>
      <c r="AI570" s="36" t="str">
        <f t="shared" si="53"/>
        <v>проверка пройдена</v>
      </c>
    </row>
    <row r="571" spans="1:35" hidden="1" x14ac:dyDescent="0.25">
      <c r="A571" s="35" t="s">
        <v>64</v>
      </c>
      <c r="B571" s="35" t="s">
        <v>65</v>
      </c>
      <c r="C571" s="35" t="s">
        <v>396</v>
      </c>
      <c r="D571" s="35" t="str">
        <f>VLOOKUP(C571,'Коды программ'!$A$2:$B$578,2,FALSE)</f>
        <v>Эксплуатация и ремонт сельскохозяйственной техники и оборудования</v>
      </c>
      <c r="E571" s="35" t="s">
        <v>32</v>
      </c>
      <c r="F571" s="35" t="s">
        <v>71</v>
      </c>
      <c r="G571" s="35" t="str">
        <f t="shared" si="52"/>
        <v>35.02.1603</v>
      </c>
      <c r="H571" s="35">
        <v>0</v>
      </c>
      <c r="I571" s="35">
        <v>0</v>
      </c>
      <c r="J571" s="35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">
        <v>0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5">
        <v>0</v>
      </c>
      <c r="AD571" s="35">
        <v>0</v>
      </c>
      <c r="AE571" s="35">
        <v>0</v>
      </c>
      <c r="AF571" s="35">
        <v>0</v>
      </c>
      <c r="AG571" s="35">
        <v>0</v>
      </c>
      <c r="AH571" s="35"/>
      <c r="AI571" s="36" t="str">
        <f t="shared" si="53"/>
        <v>проверка пройдена</v>
      </c>
    </row>
    <row r="572" spans="1:35" hidden="1" x14ac:dyDescent="0.25">
      <c r="A572" s="35" t="s">
        <v>64</v>
      </c>
      <c r="B572" s="35" t="s">
        <v>65</v>
      </c>
      <c r="C572" s="35" t="s">
        <v>396</v>
      </c>
      <c r="D572" s="35" t="str">
        <f>VLOOKUP(C572,'Коды программ'!$A$2:$B$578,2,FALSE)</f>
        <v>Эксплуатация и ремонт сельскохозяйственной техники и оборудования</v>
      </c>
      <c r="E572" s="35" t="s">
        <v>33</v>
      </c>
      <c r="F572" s="35" t="s">
        <v>72</v>
      </c>
      <c r="G572" s="35" t="str">
        <f t="shared" si="52"/>
        <v>35.02.1604</v>
      </c>
      <c r="H572" s="35">
        <v>0</v>
      </c>
      <c r="I572" s="35">
        <v>0</v>
      </c>
      <c r="J572" s="35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">
        <v>0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5">
        <v>0</v>
      </c>
      <c r="AD572" s="35">
        <v>0</v>
      </c>
      <c r="AE572" s="35">
        <v>0</v>
      </c>
      <c r="AF572" s="35">
        <v>0</v>
      </c>
      <c r="AG572" s="35">
        <v>0</v>
      </c>
      <c r="AH572" s="35"/>
      <c r="AI572" s="36" t="str">
        <f t="shared" si="53"/>
        <v>проверка пройдена</v>
      </c>
    </row>
    <row r="573" spans="1:35" hidden="1" x14ac:dyDescent="0.25">
      <c r="A573" s="35" t="s">
        <v>64</v>
      </c>
      <c r="B573" s="35" t="s">
        <v>65</v>
      </c>
      <c r="C573" s="35" t="s">
        <v>396</v>
      </c>
      <c r="D573" s="35" t="str">
        <f>VLOOKUP(C573,'Коды программ'!$A$2:$B$578,2,FALSE)</f>
        <v>Эксплуатация и ремонт сельскохозяйственной техники и оборудования</v>
      </c>
      <c r="E573" s="35" t="s">
        <v>34</v>
      </c>
      <c r="F573" s="35" t="s">
        <v>73</v>
      </c>
      <c r="G573" s="35" t="str">
        <f t="shared" si="52"/>
        <v>35.02.1605</v>
      </c>
      <c r="H573" s="35">
        <v>0</v>
      </c>
      <c r="I573" s="35">
        <v>0</v>
      </c>
      <c r="J573" s="35">
        <v>0</v>
      </c>
      <c r="K573" s="35">
        <v>0</v>
      </c>
      <c r="L573" s="35">
        <v>0</v>
      </c>
      <c r="M573" s="35">
        <v>0</v>
      </c>
      <c r="N573" s="35">
        <v>0</v>
      </c>
      <c r="O573" s="35">
        <v>0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5">
        <v>0</v>
      </c>
      <c r="AD573" s="35">
        <v>0</v>
      </c>
      <c r="AE573" s="35">
        <v>0</v>
      </c>
      <c r="AF573" s="35">
        <v>0</v>
      </c>
      <c r="AG573" s="35">
        <v>0</v>
      </c>
      <c r="AH573" s="35"/>
      <c r="AI573" s="36" t="str">
        <f t="shared" si="53"/>
        <v>проверка пройдена</v>
      </c>
    </row>
    <row r="574" spans="1:35" x14ac:dyDescent="0.25">
      <c r="A574" s="35" t="s">
        <v>64</v>
      </c>
      <c r="B574" s="35" t="s">
        <v>65</v>
      </c>
      <c r="C574" s="35" t="s">
        <v>263</v>
      </c>
      <c r="D574" s="35" t="str">
        <f>VLOOKUP(C574,'Коды программ'!$A$2:$B$578,2,FALSE)</f>
        <v>Ветеринария</v>
      </c>
      <c r="E574" s="35" t="s">
        <v>30</v>
      </c>
      <c r="F574" s="35" t="s">
        <v>68</v>
      </c>
      <c r="G574" s="35" t="str">
        <f t="shared" si="52"/>
        <v>36.02.0101</v>
      </c>
      <c r="H574" s="35">
        <v>53</v>
      </c>
      <c r="I574" s="35">
        <v>28</v>
      </c>
      <c r="J574" s="35">
        <v>28</v>
      </c>
      <c r="K574" s="35">
        <v>0</v>
      </c>
      <c r="L574" s="35">
        <v>0</v>
      </c>
      <c r="M574" s="35">
        <v>0</v>
      </c>
      <c r="N574" s="35">
        <v>22</v>
      </c>
      <c r="O574" s="35">
        <v>2</v>
      </c>
      <c r="P574" s="35">
        <v>0</v>
      </c>
      <c r="Q574" s="35">
        <v>1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5">
        <v>0</v>
      </c>
      <c r="AD574" s="35">
        <v>0</v>
      </c>
      <c r="AE574" s="35">
        <v>0</v>
      </c>
      <c r="AF574" s="35">
        <v>0</v>
      </c>
      <c r="AG574" s="35">
        <v>0</v>
      </c>
      <c r="AH574" s="35"/>
      <c r="AI574" s="36" t="str">
        <f t="shared" si="53"/>
        <v>проверка пройдена</v>
      </c>
    </row>
    <row r="575" spans="1:35" hidden="1" x14ac:dyDescent="0.25">
      <c r="A575" s="35" t="s">
        <v>64</v>
      </c>
      <c r="B575" s="35" t="s">
        <v>65</v>
      </c>
      <c r="C575" s="35" t="s">
        <v>263</v>
      </c>
      <c r="D575" s="35" t="str">
        <f>VLOOKUP(C575,'Коды программ'!$A$2:$B$578,2,FALSE)</f>
        <v>Ветеринария</v>
      </c>
      <c r="E575" s="35" t="s">
        <v>31</v>
      </c>
      <c r="F575" s="35" t="s">
        <v>70</v>
      </c>
      <c r="G575" s="35" t="str">
        <f t="shared" si="52"/>
        <v>36.02.0102</v>
      </c>
      <c r="H575" s="35">
        <v>1</v>
      </c>
      <c r="I575" s="35">
        <v>0</v>
      </c>
      <c r="J575" s="35">
        <v>0</v>
      </c>
      <c r="K575" s="35">
        <v>0</v>
      </c>
      <c r="L575" s="35">
        <v>0</v>
      </c>
      <c r="M575" s="35">
        <v>0</v>
      </c>
      <c r="N575" s="35">
        <v>1</v>
      </c>
      <c r="O575" s="35">
        <v>0</v>
      </c>
      <c r="P575" s="35">
        <v>0</v>
      </c>
      <c r="Q575" s="35">
        <v>0</v>
      </c>
      <c r="R575" s="35">
        <v>0</v>
      </c>
      <c r="S575" s="35">
        <v>0</v>
      </c>
      <c r="T575" s="35">
        <v>0</v>
      </c>
      <c r="U575" s="35">
        <v>0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5">
        <v>0</v>
      </c>
      <c r="AD575" s="35">
        <v>0</v>
      </c>
      <c r="AE575" s="35">
        <v>0</v>
      </c>
      <c r="AF575" s="35">
        <v>0</v>
      </c>
      <c r="AG575" s="35">
        <v>0</v>
      </c>
      <c r="AH575" s="35"/>
      <c r="AI575" s="36" t="str">
        <f t="shared" si="53"/>
        <v>проверка пройдена</v>
      </c>
    </row>
    <row r="576" spans="1:35" hidden="1" x14ac:dyDescent="0.25">
      <c r="A576" s="35" t="s">
        <v>64</v>
      </c>
      <c r="B576" s="35" t="s">
        <v>65</v>
      </c>
      <c r="C576" s="35" t="s">
        <v>263</v>
      </c>
      <c r="D576" s="35" t="str">
        <f>VLOOKUP(C576,'Коды программ'!$A$2:$B$578,2,FALSE)</f>
        <v>Ветеринария</v>
      </c>
      <c r="E576" s="35" t="s">
        <v>32</v>
      </c>
      <c r="F576" s="35" t="s">
        <v>71</v>
      </c>
      <c r="G576" s="35" t="str">
        <f t="shared" si="52"/>
        <v>36.02.0103</v>
      </c>
      <c r="H576" s="35">
        <v>0</v>
      </c>
      <c r="I576" s="35">
        <v>0</v>
      </c>
      <c r="J576" s="35">
        <v>0</v>
      </c>
      <c r="K576" s="35">
        <v>0</v>
      </c>
      <c r="L576" s="35">
        <v>0</v>
      </c>
      <c r="M576" s="35">
        <v>0</v>
      </c>
      <c r="N576" s="35">
        <v>0</v>
      </c>
      <c r="O576" s="35">
        <v>0</v>
      </c>
      <c r="P576" s="35">
        <v>0</v>
      </c>
      <c r="Q576" s="35">
        <v>0</v>
      </c>
      <c r="R576" s="35">
        <v>0</v>
      </c>
      <c r="S576" s="35">
        <v>0</v>
      </c>
      <c r="T576" s="35">
        <v>0</v>
      </c>
      <c r="U576" s="35">
        <v>0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5">
        <v>0</v>
      </c>
      <c r="AD576" s="35">
        <v>0</v>
      </c>
      <c r="AE576" s="35">
        <v>0</v>
      </c>
      <c r="AF576" s="35">
        <v>0</v>
      </c>
      <c r="AG576" s="35">
        <v>0</v>
      </c>
      <c r="AH576" s="35"/>
      <c r="AI576" s="36" t="str">
        <f t="shared" si="53"/>
        <v>проверка пройдена</v>
      </c>
    </row>
    <row r="577" spans="1:35" hidden="1" x14ac:dyDescent="0.25">
      <c r="A577" s="35" t="s">
        <v>64</v>
      </c>
      <c r="B577" s="35" t="s">
        <v>65</v>
      </c>
      <c r="C577" s="35" t="s">
        <v>263</v>
      </c>
      <c r="D577" s="35" t="str">
        <f>VLOOKUP(C577,'Коды программ'!$A$2:$B$578,2,FALSE)</f>
        <v>Ветеринария</v>
      </c>
      <c r="E577" s="35" t="s">
        <v>33</v>
      </c>
      <c r="F577" s="35" t="s">
        <v>72</v>
      </c>
      <c r="G577" s="35" t="str">
        <f t="shared" si="52"/>
        <v>36.02.0104</v>
      </c>
      <c r="H577" s="35">
        <v>0</v>
      </c>
      <c r="I577" s="35">
        <v>0</v>
      </c>
      <c r="J577" s="35">
        <v>0</v>
      </c>
      <c r="K577" s="35">
        <v>0</v>
      </c>
      <c r="L577" s="35">
        <v>0</v>
      </c>
      <c r="M577" s="35">
        <v>0</v>
      </c>
      <c r="N577" s="35">
        <v>0</v>
      </c>
      <c r="O577" s="35">
        <v>0</v>
      </c>
      <c r="P577" s="35">
        <v>0</v>
      </c>
      <c r="Q577" s="35">
        <v>0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5">
        <v>0</v>
      </c>
      <c r="AD577" s="35">
        <v>0</v>
      </c>
      <c r="AE577" s="35">
        <v>0</v>
      </c>
      <c r="AF577" s="35">
        <v>0</v>
      </c>
      <c r="AG577" s="35">
        <v>0</v>
      </c>
      <c r="AH577" s="35"/>
      <c r="AI577" s="36" t="str">
        <f t="shared" si="53"/>
        <v>проверка пройдена</v>
      </c>
    </row>
    <row r="578" spans="1:35" hidden="1" x14ac:dyDescent="0.25">
      <c r="A578" s="35" t="s">
        <v>64</v>
      </c>
      <c r="B578" s="35" t="s">
        <v>65</v>
      </c>
      <c r="C578" s="35" t="s">
        <v>263</v>
      </c>
      <c r="D578" s="35" t="str">
        <f>VLOOKUP(C578,'Коды программ'!$A$2:$B$578,2,FALSE)</f>
        <v>Ветеринария</v>
      </c>
      <c r="E578" s="35" t="s">
        <v>34</v>
      </c>
      <c r="F578" s="35" t="s">
        <v>73</v>
      </c>
      <c r="G578" s="35" t="str">
        <f t="shared" si="52"/>
        <v>36.02.0105</v>
      </c>
      <c r="H578" s="35">
        <v>0</v>
      </c>
      <c r="I578" s="35">
        <v>0</v>
      </c>
      <c r="J578" s="35">
        <v>0</v>
      </c>
      <c r="K578" s="35">
        <v>0</v>
      </c>
      <c r="L578" s="35">
        <v>0</v>
      </c>
      <c r="M578" s="35">
        <v>0</v>
      </c>
      <c r="N578" s="35">
        <v>0</v>
      </c>
      <c r="O578" s="35">
        <v>0</v>
      </c>
      <c r="P578" s="35">
        <v>0</v>
      </c>
      <c r="Q578" s="35">
        <v>0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5">
        <v>0</v>
      </c>
      <c r="AD578" s="35">
        <v>0</v>
      </c>
      <c r="AE578" s="35">
        <v>0</v>
      </c>
      <c r="AF578" s="35">
        <v>0</v>
      </c>
      <c r="AG578" s="35">
        <v>0</v>
      </c>
      <c r="AH578" s="35"/>
      <c r="AI578" s="36" t="str">
        <f t="shared" si="53"/>
        <v>проверка пройдена</v>
      </c>
    </row>
    <row r="579" spans="1:35" x14ac:dyDescent="0.25">
      <c r="A579" s="35" t="s">
        <v>64</v>
      </c>
      <c r="B579" s="35" t="s">
        <v>65</v>
      </c>
      <c r="C579" s="35" t="s">
        <v>167</v>
      </c>
      <c r="D579" s="35" t="str">
        <f>VLOOKUP(C579,'Коды программ'!$A$2:$B$578,2,FALSE)</f>
        <v>Продавец, контролер-кассир</v>
      </c>
      <c r="E579" s="35" t="s">
        <v>30</v>
      </c>
      <c r="F579" s="35" t="s">
        <v>68</v>
      </c>
      <c r="G579" s="35" t="str">
        <f t="shared" si="52"/>
        <v>38.01.0201</v>
      </c>
      <c r="H579" s="35">
        <v>160</v>
      </c>
      <c r="I579" s="35">
        <v>79</v>
      </c>
      <c r="J579" s="35">
        <v>61</v>
      </c>
      <c r="K579" s="35">
        <v>8</v>
      </c>
      <c r="L579" s="35">
        <v>0</v>
      </c>
      <c r="M579" s="35">
        <v>2</v>
      </c>
      <c r="N579" s="35">
        <v>29</v>
      </c>
      <c r="O579" s="35">
        <v>2</v>
      </c>
      <c r="P579" s="35">
        <v>0</v>
      </c>
      <c r="Q579" s="35">
        <v>25</v>
      </c>
      <c r="R579" s="35">
        <v>5</v>
      </c>
      <c r="S579" s="35">
        <v>5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7</v>
      </c>
      <c r="AC579" s="35">
        <v>0</v>
      </c>
      <c r="AD579" s="35">
        <v>0</v>
      </c>
      <c r="AE579" s="35">
        <v>2</v>
      </c>
      <c r="AF579" s="35">
        <v>0</v>
      </c>
      <c r="AG579" s="35">
        <v>4</v>
      </c>
      <c r="AH579" s="35" t="s">
        <v>169</v>
      </c>
      <c r="AI579" s="36" t="str">
        <f t="shared" si="53"/>
        <v>проверка пройдена</v>
      </c>
    </row>
    <row r="580" spans="1:35" hidden="1" x14ac:dyDescent="0.25">
      <c r="A580" s="35" t="s">
        <v>64</v>
      </c>
      <c r="B580" s="35" t="s">
        <v>65</v>
      </c>
      <c r="C580" s="35" t="s">
        <v>167</v>
      </c>
      <c r="D580" s="35" t="str">
        <f>VLOOKUP(C580,'Коды программ'!$A$2:$B$578,2,FALSE)</f>
        <v>Продавец, контролер-кассир</v>
      </c>
      <c r="E580" s="35" t="s">
        <v>31</v>
      </c>
      <c r="F580" s="35" t="s">
        <v>70</v>
      </c>
      <c r="G580" s="35" t="str">
        <f t="shared" si="52"/>
        <v>38.01.0202</v>
      </c>
      <c r="H580" s="35">
        <v>0</v>
      </c>
      <c r="I580" s="35">
        <v>0</v>
      </c>
      <c r="J580" s="35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">
        <v>0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5">
        <v>0</v>
      </c>
      <c r="AD580" s="35">
        <v>0</v>
      </c>
      <c r="AE580" s="35">
        <v>0</v>
      </c>
      <c r="AF580" s="35">
        <v>0</v>
      </c>
      <c r="AG580" s="35">
        <v>0</v>
      </c>
      <c r="AH580" s="35"/>
      <c r="AI580" s="36" t="str">
        <f t="shared" si="53"/>
        <v>проверка пройдена</v>
      </c>
    </row>
    <row r="581" spans="1:35" hidden="1" x14ac:dyDescent="0.25">
      <c r="A581" s="35" t="s">
        <v>64</v>
      </c>
      <c r="B581" s="35" t="s">
        <v>65</v>
      </c>
      <c r="C581" s="35" t="s">
        <v>167</v>
      </c>
      <c r="D581" s="35" t="str">
        <f>VLOOKUP(C581,'Коды программ'!$A$2:$B$578,2,FALSE)</f>
        <v>Продавец, контролер-кассир</v>
      </c>
      <c r="E581" s="35" t="s">
        <v>32</v>
      </c>
      <c r="F581" s="35" t="s">
        <v>71</v>
      </c>
      <c r="G581" s="35" t="str">
        <f t="shared" si="52"/>
        <v>38.01.0203</v>
      </c>
      <c r="H581" s="35">
        <v>0</v>
      </c>
      <c r="I581" s="35">
        <v>0</v>
      </c>
      <c r="J581" s="35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">
        <v>0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5">
        <v>0</v>
      </c>
      <c r="AD581" s="35">
        <v>0</v>
      </c>
      <c r="AE581" s="35">
        <v>0</v>
      </c>
      <c r="AF581" s="35">
        <v>0</v>
      </c>
      <c r="AG581" s="35">
        <v>0</v>
      </c>
      <c r="AH581" s="35"/>
      <c r="AI581" s="36" t="str">
        <f t="shared" si="53"/>
        <v>проверка пройдена</v>
      </c>
    </row>
    <row r="582" spans="1:35" hidden="1" x14ac:dyDescent="0.25">
      <c r="A582" s="35" t="s">
        <v>64</v>
      </c>
      <c r="B582" s="35" t="s">
        <v>65</v>
      </c>
      <c r="C582" s="35" t="s">
        <v>167</v>
      </c>
      <c r="D582" s="35" t="str">
        <f>VLOOKUP(C582,'Коды программ'!$A$2:$B$578,2,FALSE)</f>
        <v>Продавец, контролер-кассир</v>
      </c>
      <c r="E582" s="35" t="s">
        <v>33</v>
      </c>
      <c r="F582" s="35" t="s">
        <v>72</v>
      </c>
      <c r="G582" s="35" t="str">
        <f t="shared" si="52"/>
        <v>38.01.0204</v>
      </c>
      <c r="H582" s="35">
        <v>0</v>
      </c>
      <c r="I582" s="35">
        <v>0</v>
      </c>
      <c r="J582" s="35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5">
        <v>0</v>
      </c>
      <c r="AD582" s="35">
        <v>0</v>
      </c>
      <c r="AE582" s="35">
        <v>0</v>
      </c>
      <c r="AF582" s="35">
        <v>0</v>
      </c>
      <c r="AG582" s="35">
        <v>0</v>
      </c>
      <c r="AH582" s="35"/>
      <c r="AI582" s="36" t="str">
        <f t="shared" si="53"/>
        <v>проверка пройдена</v>
      </c>
    </row>
    <row r="583" spans="1:35" hidden="1" x14ac:dyDescent="0.25">
      <c r="A583" s="35" t="s">
        <v>64</v>
      </c>
      <c r="B583" s="35" t="s">
        <v>65</v>
      </c>
      <c r="C583" s="35" t="s">
        <v>167</v>
      </c>
      <c r="D583" s="35" t="str">
        <f>VLOOKUP(C583,'Коды программ'!$A$2:$B$578,2,FALSE)</f>
        <v>Продавец, контролер-кассир</v>
      </c>
      <c r="E583" s="35" t="s">
        <v>34</v>
      </c>
      <c r="F583" s="35" t="s">
        <v>73</v>
      </c>
      <c r="G583" s="35" t="str">
        <f t="shared" si="52"/>
        <v>38.01.0205</v>
      </c>
      <c r="H583" s="35">
        <v>0</v>
      </c>
      <c r="I583" s="35">
        <v>0</v>
      </c>
      <c r="J583" s="35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35">
        <v>0</v>
      </c>
      <c r="Z583" s="35">
        <v>0</v>
      </c>
      <c r="AA583" s="35">
        <v>0</v>
      </c>
      <c r="AB583" s="35">
        <v>0</v>
      </c>
      <c r="AC583" s="35">
        <v>0</v>
      </c>
      <c r="AD583" s="35">
        <v>0</v>
      </c>
      <c r="AE583" s="35">
        <v>0</v>
      </c>
      <c r="AF583" s="35">
        <v>0</v>
      </c>
      <c r="AG583" s="35">
        <v>0</v>
      </c>
      <c r="AH583" s="35"/>
      <c r="AI583" s="36" t="str">
        <f t="shared" si="53"/>
        <v>проверка пройдена</v>
      </c>
    </row>
    <row r="584" spans="1:35" x14ac:dyDescent="0.25">
      <c r="A584" s="35" t="s">
        <v>64</v>
      </c>
      <c r="B584" s="35" t="s">
        <v>65</v>
      </c>
      <c r="C584" s="35" t="s">
        <v>110</v>
      </c>
      <c r="D584" s="35" t="str">
        <f>VLOOKUP(C584,'Коды программ'!$A$2:$B$578,2,FALSE)</f>
        <v>Экономика и бухгалтерский учет (по отраслям)</v>
      </c>
      <c r="E584" s="35" t="s">
        <v>30</v>
      </c>
      <c r="F584" s="35" t="s">
        <v>68</v>
      </c>
      <c r="G584" s="35" t="str">
        <f t="shared" si="52"/>
        <v>38.02.0101</v>
      </c>
      <c r="H584" s="35">
        <v>590</v>
      </c>
      <c r="I584" s="35">
        <v>326</v>
      </c>
      <c r="J584" s="35">
        <v>249</v>
      </c>
      <c r="K584" s="35">
        <v>126</v>
      </c>
      <c r="L584" s="35">
        <v>3</v>
      </c>
      <c r="M584" s="35">
        <v>3</v>
      </c>
      <c r="N584" s="35">
        <v>113</v>
      </c>
      <c r="O584" s="35">
        <v>21</v>
      </c>
      <c r="P584" s="35">
        <v>0</v>
      </c>
      <c r="Q584" s="35">
        <v>23</v>
      </c>
      <c r="R584" s="35">
        <v>26</v>
      </c>
      <c r="S584" s="35">
        <v>5</v>
      </c>
      <c r="T584" s="35">
        <v>0</v>
      </c>
      <c r="U584" s="35">
        <v>1</v>
      </c>
      <c r="V584" s="35">
        <v>0</v>
      </c>
      <c r="W584" s="35">
        <v>0</v>
      </c>
      <c r="X584" s="35">
        <v>0</v>
      </c>
      <c r="Y584" s="35">
        <v>2</v>
      </c>
      <c r="Z584" s="35">
        <v>0</v>
      </c>
      <c r="AA584" s="35">
        <v>0</v>
      </c>
      <c r="AB584" s="35">
        <v>35</v>
      </c>
      <c r="AC584" s="35">
        <v>10</v>
      </c>
      <c r="AD584" s="35">
        <v>4</v>
      </c>
      <c r="AE584" s="35">
        <v>3</v>
      </c>
      <c r="AF584" s="35">
        <v>4</v>
      </c>
      <c r="AG584" s="35">
        <v>11</v>
      </c>
      <c r="AH584" s="35"/>
      <c r="AI584" s="36" t="str">
        <f t="shared" si="53"/>
        <v>проверка пройдена</v>
      </c>
    </row>
    <row r="585" spans="1:35" hidden="1" x14ac:dyDescent="0.25">
      <c r="A585" s="35" t="s">
        <v>64</v>
      </c>
      <c r="B585" s="35" t="s">
        <v>65</v>
      </c>
      <c r="C585" s="35" t="s">
        <v>110</v>
      </c>
      <c r="D585" s="35" t="str">
        <f>VLOOKUP(C585,'Коды программ'!$A$2:$B$578,2,FALSE)</f>
        <v>Экономика и бухгалтерский учет (по отраслям)</v>
      </c>
      <c r="E585" s="35" t="s">
        <v>31</v>
      </c>
      <c r="F585" s="35" t="s">
        <v>70</v>
      </c>
      <c r="G585" s="35" t="str">
        <f t="shared" si="52"/>
        <v>38.02.0102</v>
      </c>
      <c r="H585" s="35">
        <v>2</v>
      </c>
      <c r="I585" s="35">
        <v>1</v>
      </c>
      <c r="J585" s="35">
        <v>1</v>
      </c>
      <c r="K585" s="35">
        <v>1</v>
      </c>
      <c r="L585" s="35">
        <v>0</v>
      </c>
      <c r="M585" s="35">
        <v>0</v>
      </c>
      <c r="N585" s="35">
        <v>1</v>
      </c>
      <c r="O585" s="35">
        <v>0</v>
      </c>
      <c r="P585" s="35">
        <v>0</v>
      </c>
      <c r="Q585" s="35">
        <v>0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35">
        <v>0</v>
      </c>
      <c r="Z585" s="35">
        <v>0</v>
      </c>
      <c r="AA585" s="35">
        <v>0</v>
      </c>
      <c r="AB585" s="35">
        <v>0</v>
      </c>
      <c r="AC585" s="35">
        <v>0</v>
      </c>
      <c r="AD585" s="35">
        <v>0</v>
      </c>
      <c r="AE585" s="35">
        <v>0</v>
      </c>
      <c r="AF585" s="35">
        <v>0</v>
      </c>
      <c r="AG585" s="35">
        <v>0</v>
      </c>
      <c r="AH585" s="35"/>
      <c r="AI585" s="36" t="str">
        <f t="shared" si="53"/>
        <v>проверка пройдена</v>
      </c>
    </row>
    <row r="586" spans="1:35" hidden="1" x14ac:dyDescent="0.25">
      <c r="A586" s="35" t="s">
        <v>64</v>
      </c>
      <c r="B586" s="35" t="s">
        <v>65</v>
      </c>
      <c r="C586" s="35" t="s">
        <v>110</v>
      </c>
      <c r="D586" s="35" t="str">
        <f>VLOOKUP(C586,'Коды программ'!$A$2:$B$578,2,FALSE)</f>
        <v>Экономика и бухгалтерский учет (по отраслям)</v>
      </c>
      <c r="E586" s="35" t="s">
        <v>32</v>
      </c>
      <c r="F586" s="35" t="s">
        <v>71</v>
      </c>
      <c r="G586" s="35" t="str">
        <f t="shared" si="52"/>
        <v>38.02.0103</v>
      </c>
      <c r="H586" s="35">
        <v>1</v>
      </c>
      <c r="I586" s="35">
        <v>0</v>
      </c>
      <c r="J586" s="35">
        <v>0</v>
      </c>
      <c r="K586" s="35">
        <v>0</v>
      </c>
      <c r="L586" s="35">
        <v>0</v>
      </c>
      <c r="M586" s="35">
        <v>0</v>
      </c>
      <c r="N586" s="35">
        <v>1</v>
      </c>
      <c r="O586" s="35">
        <v>0</v>
      </c>
      <c r="P586" s="35">
        <v>0</v>
      </c>
      <c r="Q586" s="35">
        <v>0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35">
        <v>0</v>
      </c>
      <c r="Z586" s="35">
        <v>0</v>
      </c>
      <c r="AA586" s="35">
        <v>0</v>
      </c>
      <c r="AB586" s="35">
        <v>0</v>
      </c>
      <c r="AC586" s="35">
        <v>0</v>
      </c>
      <c r="AD586" s="35">
        <v>0</v>
      </c>
      <c r="AE586" s="35">
        <v>0</v>
      </c>
      <c r="AF586" s="35">
        <v>0</v>
      </c>
      <c r="AG586" s="35">
        <v>0</v>
      </c>
      <c r="AH586" s="35"/>
      <c r="AI586" s="36" t="str">
        <f t="shared" si="53"/>
        <v>проверка пройдена</v>
      </c>
    </row>
    <row r="587" spans="1:35" hidden="1" x14ac:dyDescent="0.25">
      <c r="A587" s="35" t="s">
        <v>64</v>
      </c>
      <c r="B587" s="35" t="s">
        <v>65</v>
      </c>
      <c r="C587" s="35" t="s">
        <v>110</v>
      </c>
      <c r="D587" s="35" t="str">
        <f>VLOOKUP(C587,'Коды программ'!$A$2:$B$578,2,FALSE)</f>
        <v>Экономика и бухгалтерский учет (по отраслям)</v>
      </c>
      <c r="E587" s="35" t="s">
        <v>33</v>
      </c>
      <c r="F587" s="35" t="s">
        <v>72</v>
      </c>
      <c r="G587" s="35" t="str">
        <f t="shared" si="52"/>
        <v>38.02.0104</v>
      </c>
      <c r="H587" s="35">
        <v>8</v>
      </c>
      <c r="I587" s="35">
        <v>4</v>
      </c>
      <c r="J587" s="35">
        <v>3</v>
      </c>
      <c r="K587" s="35">
        <v>1</v>
      </c>
      <c r="L587" s="35">
        <v>0</v>
      </c>
      <c r="M587" s="35">
        <v>0</v>
      </c>
      <c r="N587" s="35">
        <v>1</v>
      </c>
      <c r="O587" s="35">
        <v>0</v>
      </c>
      <c r="P587" s="35">
        <v>0</v>
      </c>
      <c r="Q587" s="35">
        <v>0</v>
      </c>
      <c r="R587" s="35">
        <v>0</v>
      </c>
      <c r="S587" s="35">
        <v>2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5">
        <v>0</v>
      </c>
      <c r="AD587" s="35">
        <v>1</v>
      </c>
      <c r="AE587" s="35">
        <v>0</v>
      </c>
      <c r="AF587" s="35">
        <v>0</v>
      </c>
      <c r="AG587" s="35">
        <v>0</v>
      </c>
      <c r="AH587" s="35"/>
      <c r="AI587" s="36" t="str">
        <f t="shared" si="53"/>
        <v>проверка пройдена</v>
      </c>
    </row>
    <row r="588" spans="1:35" hidden="1" x14ac:dyDescent="0.25">
      <c r="A588" s="35" t="s">
        <v>64</v>
      </c>
      <c r="B588" s="35" t="s">
        <v>65</v>
      </c>
      <c r="C588" s="35" t="s">
        <v>110</v>
      </c>
      <c r="D588" s="35" t="str">
        <f>VLOOKUP(C588,'Коды программ'!$A$2:$B$578,2,FALSE)</f>
        <v>Экономика и бухгалтерский учет (по отраслям)</v>
      </c>
      <c r="E588" s="35" t="s">
        <v>34</v>
      </c>
      <c r="F588" s="35" t="s">
        <v>73</v>
      </c>
      <c r="G588" s="35" t="str">
        <f t="shared" ref="G588:G608" si="54">CONCATENATE(C588,E588)</f>
        <v>38.02.0105</v>
      </c>
      <c r="H588" s="35">
        <v>1</v>
      </c>
      <c r="I588" s="35">
        <v>1</v>
      </c>
      <c r="J588" s="35">
        <v>0</v>
      </c>
      <c r="K588" s="35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5">
        <v>0</v>
      </c>
      <c r="AD588" s="35">
        <v>0</v>
      </c>
      <c r="AE588" s="35">
        <v>0</v>
      </c>
      <c r="AF588" s="35">
        <v>0</v>
      </c>
      <c r="AG588" s="35">
        <v>0</v>
      </c>
      <c r="AH588" s="35"/>
      <c r="AI588" s="36" t="str">
        <f t="shared" ref="AI588:AI608" si="55">IF(H588=I588+L588+M588+N588+O588+P588+Q588+R588+S588+T588+U588+V588+W588+X588+Y588+Z588+AA588+AB588+AC588+AD588+AE588+AF588+AG588,"проверка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589" spans="1:35" x14ac:dyDescent="0.25">
      <c r="A589" s="35" t="s">
        <v>64</v>
      </c>
      <c r="B589" s="35" t="s">
        <v>65</v>
      </c>
      <c r="C589" s="35" t="s">
        <v>216</v>
      </c>
      <c r="D589" s="35" t="str">
        <f>VLOOKUP(C589,'Коды программ'!$A$2:$B$578,2,FALSE)</f>
        <v>Операционная деятельность в логистике</v>
      </c>
      <c r="E589" s="35" t="s">
        <v>30</v>
      </c>
      <c r="F589" s="35" t="s">
        <v>68</v>
      </c>
      <c r="G589" s="35" t="str">
        <f t="shared" si="54"/>
        <v>38.02.0301</v>
      </c>
      <c r="H589" s="35">
        <v>76</v>
      </c>
      <c r="I589" s="35">
        <v>24</v>
      </c>
      <c r="J589" s="35">
        <v>18</v>
      </c>
      <c r="K589" s="35">
        <v>12</v>
      </c>
      <c r="L589" s="35">
        <v>0</v>
      </c>
      <c r="M589" s="35">
        <v>0</v>
      </c>
      <c r="N589" s="35">
        <v>40</v>
      </c>
      <c r="O589" s="35">
        <v>5</v>
      </c>
      <c r="P589" s="35">
        <v>0</v>
      </c>
      <c r="Q589" s="35">
        <v>1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4</v>
      </c>
      <c r="AC589" s="35">
        <v>0</v>
      </c>
      <c r="AD589" s="35">
        <v>0</v>
      </c>
      <c r="AE589" s="35">
        <v>2</v>
      </c>
      <c r="AF589" s="35">
        <v>0</v>
      </c>
      <c r="AG589" s="35">
        <v>0</v>
      </c>
      <c r="AH589" s="35" t="s">
        <v>650</v>
      </c>
      <c r="AI589" s="36" t="str">
        <f t="shared" si="55"/>
        <v>проверка пройдена</v>
      </c>
    </row>
    <row r="590" spans="1:35" hidden="1" x14ac:dyDescent="0.25">
      <c r="A590" s="35" t="s">
        <v>64</v>
      </c>
      <c r="B590" s="35" t="s">
        <v>65</v>
      </c>
      <c r="C590" s="35" t="s">
        <v>216</v>
      </c>
      <c r="D590" s="35" t="str">
        <f>VLOOKUP(C590,'Коды программ'!$A$2:$B$578,2,FALSE)</f>
        <v>Операционная деятельность в логистике</v>
      </c>
      <c r="E590" s="35" t="s">
        <v>31</v>
      </c>
      <c r="F590" s="35" t="s">
        <v>70</v>
      </c>
      <c r="G590" s="35" t="str">
        <f t="shared" si="54"/>
        <v>38.02.0302</v>
      </c>
      <c r="H590" s="35">
        <v>0</v>
      </c>
      <c r="I590" s="35">
        <v>0</v>
      </c>
      <c r="J590" s="35">
        <v>0</v>
      </c>
      <c r="K590" s="35">
        <v>0</v>
      </c>
      <c r="L590" s="35">
        <v>0</v>
      </c>
      <c r="M590" s="35">
        <v>0</v>
      </c>
      <c r="N590" s="35">
        <v>0</v>
      </c>
      <c r="O590" s="35">
        <v>0</v>
      </c>
      <c r="P590" s="35">
        <v>0</v>
      </c>
      <c r="Q590" s="35">
        <v>0</v>
      </c>
      <c r="R590" s="35">
        <v>0</v>
      </c>
      <c r="S590" s="35">
        <v>0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5">
        <v>0</v>
      </c>
      <c r="AD590" s="35">
        <v>0</v>
      </c>
      <c r="AE590" s="35">
        <v>0</v>
      </c>
      <c r="AF590" s="35">
        <v>0</v>
      </c>
      <c r="AG590" s="35">
        <v>0</v>
      </c>
      <c r="AH590" s="35"/>
      <c r="AI590" s="36" t="str">
        <f t="shared" si="55"/>
        <v>проверка пройдена</v>
      </c>
    </row>
    <row r="591" spans="1:35" hidden="1" x14ac:dyDescent="0.25">
      <c r="A591" s="35" t="s">
        <v>64</v>
      </c>
      <c r="B591" s="35" t="s">
        <v>65</v>
      </c>
      <c r="C591" s="35" t="s">
        <v>216</v>
      </c>
      <c r="D591" s="35" t="str">
        <f>VLOOKUP(C591,'Коды программ'!$A$2:$B$578,2,FALSE)</f>
        <v>Операционная деятельность в логистике</v>
      </c>
      <c r="E591" s="35" t="s">
        <v>32</v>
      </c>
      <c r="F591" s="35" t="s">
        <v>71</v>
      </c>
      <c r="G591" s="35" t="str">
        <f t="shared" si="54"/>
        <v>38.02.0303</v>
      </c>
      <c r="H591" s="35">
        <v>0</v>
      </c>
      <c r="I591" s="35">
        <v>0</v>
      </c>
      <c r="J591" s="35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">
        <v>0</v>
      </c>
      <c r="R591" s="35">
        <v>0</v>
      </c>
      <c r="S591" s="35">
        <v>0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5">
        <v>0</v>
      </c>
      <c r="AD591" s="35">
        <v>0</v>
      </c>
      <c r="AE591" s="35">
        <v>0</v>
      </c>
      <c r="AF591" s="35">
        <v>0</v>
      </c>
      <c r="AG591" s="35">
        <v>0</v>
      </c>
      <c r="AH591" s="35"/>
      <c r="AI591" s="36" t="str">
        <f t="shared" si="55"/>
        <v>проверка пройдена</v>
      </c>
    </row>
    <row r="592" spans="1:35" hidden="1" x14ac:dyDescent="0.25">
      <c r="A592" s="35" t="s">
        <v>64</v>
      </c>
      <c r="B592" s="35" t="s">
        <v>65</v>
      </c>
      <c r="C592" s="35" t="s">
        <v>216</v>
      </c>
      <c r="D592" s="35" t="str">
        <f>VLOOKUP(C592,'Коды программ'!$A$2:$B$578,2,FALSE)</f>
        <v>Операционная деятельность в логистике</v>
      </c>
      <c r="E592" s="35" t="s">
        <v>33</v>
      </c>
      <c r="F592" s="35" t="s">
        <v>72</v>
      </c>
      <c r="G592" s="35" t="str">
        <f t="shared" si="54"/>
        <v>38.02.0304</v>
      </c>
      <c r="H592" s="35">
        <v>0</v>
      </c>
      <c r="I592" s="35">
        <v>0</v>
      </c>
      <c r="J592" s="35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">
        <v>0</v>
      </c>
      <c r="R592" s="35">
        <v>0</v>
      </c>
      <c r="S592" s="35">
        <v>0</v>
      </c>
      <c r="T592" s="35">
        <v>0</v>
      </c>
      <c r="U592" s="35">
        <v>0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5">
        <v>0</v>
      </c>
      <c r="AD592" s="35">
        <v>0</v>
      </c>
      <c r="AE592" s="35">
        <v>0</v>
      </c>
      <c r="AF592" s="35">
        <v>0</v>
      </c>
      <c r="AG592" s="35">
        <v>0</v>
      </c>
      <c r="AH592" s="35"/>
      <c r="AI592" s="36" t="str">
        <f t="shared" si="55"/>
        <v>проверка пройдена</v>
      </c>
    </row>
    <row r="593" spans="1:35" hidden="1" x14ac:dyDescent="0.25">
      <c r="A593" s="35" t="s">
        <v>64</v>
      </c>
      <c r="B593" s="35" t="s">
        <v>65</v>
      </c>
      <c r="C593" s="35" t="s">
        <v>216</v>
      </c>
      <c r="D593" s="35" t="str">
        <f>VLOOKUP(C593,'Коды программ'!$A$2:$B$578,2,FALSE)</f>
        <v>Операционная деятельность в логистике</v>
      </c>
      <c r="E593" s="35" t="s">
        <v>34</v>
      </c>
      <c r="F593" s="35" t="s">
        <v>73</v>
      </c>
      <c r="G593" s="35" t="str">
        <f t="shared" si="54"/>
        <v>38.02.0305</v>
      </c>
      <c r="H593" s="35">
        <v>0</v>
      </c>
      <c r="I593" s="35">
        <v>0</v>
      </c>
      <c r="J593" s="35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5">
        <v>0</v>
      </c>
      <c r="AD593" s="35">
        <v>0</v>
      </c>
      <c r="AE593" s="35">
        <v>0</v>
      </c>
      <c r="AF593" s="35">
        <v>0</v>
      </c>
      <c r="AG593" s="35">
        <v>0</v>
      </c>
      <c r="AH593" s="35"/>
      <c r="AI593" s="36" t="str">
        <f t="shared" si="55"/>
        <v>проверка пройдена</v>
      </c>
    </row>
    <row r="594" spans="1:35" x14ac:dyDescent="0.25">
      <c r="A594" s="35" t="s">
        <v>64</v>
      </c>
      <c r="B594" s="35" t="s">
        <v>65</v>
      </c>
      <c r="C594" s="35" t="s">
        <v>118</v>
      </c>
      <c r="D594" s="35" t="str">
        <f>VLOOKUP(C594,'Коды программ'!$A$2:$B$578,2,FALSE)</f>
        <v>Коммерция (по отраслям)</v>
      </c>
      <c r="E594" s="35" t="s">
        <v>30</v>
      </c>
      <c r="F594" s="35" t="s">
        <v>68</v>
      </c>
      <c r="G594" s="35" t="str">
        <f t="shared" si="54"/>
        <v>38.02.0401</v>
      </c>
      <c r="H594" s="35">
        <v>290</v>
      </c>
      <c r="I594" s="35">
        <v>149</v>
      </c>
      <c r="J594" s="35">
        <v>82</v>
      </c>
      <c r="K594" s="35">
        <v>42</v>
      </c>
      <c r="L594" s="35">
        <v>3</v>
      </c>
      <c r="M594" s="35">
        <v>8</v>
      </c>
      <c r="N594" s="35">
        <v>44</v>
      </c>
      <c r="O594" s="35">
        <v>15</v>
      </c>
      <c r="P594" s="35">
        <v>1</v>
      </c>
      <c r="Q594" s="35">
        <v>14</v>
      </c>
      <c r="R594" s="35">
        <v>16</v>
      </c>
      <c r="S594" s="35">
        <v>3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26</v>
      </c>
      <c r="AC594" s="35">
        <v>0</v>
      </c>
      <c r="AD594" s="35">
        <v>6</v>
      </c>
      <c r="AE594" s="35">
        <v>5</v>
      </c>
      <c r="AF594" s="35">
        <v>0</v>
      </c>
      <c r="AG594" s="35">
        <v>0</v>
      </c>
      <c r="AH594" s="35" t="s">
        <v>120</v>
      </c>
      <c r="AI594" s="36" t="str">
        <f t="shared" si="55"/>
        <v>проверка пройдена</v>
      </c>
    </row>
    <row r="595" spans="1:35" hidden="1" x14ac:dyDescent="0.25">
      <c r="A595" s="35" t="s">
        <v>64</v>
      </c>
      <c r="B595" s="35" t="s">
        <v>65</v>
      </c>
      <c r="C595" s="35" t="s">
        <v>118</v>
      </c>
      <c r="D595" s="35" t="str">
        <f>VLOOKUP(C595,'Коды программ'!$A$2:$B$578,2,FALSE)</f>
        <v>Коммерция (по отраслям)</v>
      </c>
      <c r="E595" s="35" t="s">
        <v>31</v>
      </c>
      <c r="F595" s="35" t="s">
        <v>70</v>
      </c>
      <c r="G595" s="35" t="str">
        <f t="shared" si="54"/>
        <v>38.02.0402</v>
      </c>
      <c r="H595" s="35">
        <v>2</v>
      </c>
      <c r="I595" s="35">
        <v>2</v>
      </c>
      <c r="J595" s="35">
        <v>2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">
        <v>0</v>
      </c>
      <c r="R595" s="35">
        <v>0</v>
      </c>
      <c r="S595" s="35">
        <v>0</v>
      </c>
      <c r="T595" s="35">
        <v>0</v>
      </c>
      <c r="U595" s="35">
        <v>0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5">
        <v>0</v>
      </c>
      <c r="AD595" s="35">
        <v>0</v>
      </c>
      <c r="AE595" s="35">
        <v>0</v>
      </c>
      <c r="AF595" s="35">
        <v>0</v>
      </c>
      <c r="AG595" s="35">
        <v>0</v>
      </c>
      <c r="AH595" s="35"/>
      <c r="AI595" s="36" t="str">
        <f t="shared" si="55"/>
        <v>проверка пройдена</v>
      </c>
    </row>
    <row r="596" spans="1:35" hidden="1" x14ac:dyDescent="0.25">
      <c r="A596" s="35" t="s">
        <v>64</v>
      </c>
      <c r="B596" s="35" t="s">
        <v>65</v>
      </c>
      <c r="C596" s="35" t="s">
        <v>118</v>
      </c>
      <c r="D596" s="35" t="str">
        <f>VLOOKUP(C596,'Коды программ'!$A$2:$B$578,2,FALSE)</f>
        <v>Коммерция (по отраслям)</v>
      </c>
      <c r="E596" s="35" t="s">
        <v>32</v>
      </c>
      <c r="F596" s="35" t="s">
        <v>71</v>
      </c>
      <c r="G596" s="35" t="str">
        <f t="shared" si="54"/>
        <v>38.02.0403</v>
      </c>
      <c r="H596" s="35">
        <v>2</v>
      </c>
      <c r="I596" s="35">
        <v>2</v>
      </c>
      <c r="J596" s="35">
        <v>2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">
        <v>0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5">
        <v>0</v>
      </c>
      <c r="AD596" s="35">
        <v>0</v>
      </c>
      <c r="AE596" s="35">
        <v>0</v>
      </c>
      <c r="AF596" s="35">
        <v>0</v>
      </c>
      <c r="AG596" s="35">
        <v>0</v>
      </c>
      <c r="AH596" s="35"/>
      <c r="AI596" s="36" t="str">
        <f t="shared" si="55"/>
        <v>проверка пройдена</v>
      </c>
    </row>
    <row r="597" spans="1:35" hidden="1" x14ac:dyDescent="0.25">
      <c r="A597" s="35" t="s">
        <v>64</v>
      </c>
      <c r="B597" s="35" t="s">
        <v>65</v>
      </c>
      <c r="C597" s="35" t="s">
        <v>118</v>
      </c>
      <c r="D597" s="35" t="str">
        <f>VLOOKUP(C597,'Коды программ'!$A$2:$B$578,2,FALSE)</f>
        <v>Коммерция (по отраслям)</v>
      </c>
      <c r="E597" s="35" t="s">
        <v>33</v>
      </c>
      <c r="F597" s="35" t="s">
        <v>72</v>
      </c>
      <c r="G597" s="35" t="str">
        <f t="shared" si="54"/>
        <v>38.02.0404</v>
      </c>
      <c r="H597" s="35">
        <v>3</v>
      </c>
      <c r="I597" s="35">
        <v>0</v>
      </c>
      <c r="J597" s="35">
        <v>0</v>
      </c>
      <c r="K597" s="35">
        <v>0</v>
      </c>
      <c r="L597" s="35">
        <v>0</v>
      </c>
      <c r="M597" s="35">
        <v>1</v>
      </c>
      <c r="N597" s="35">
        <v>0</v>
      </c>
      <c r="O597" s="35">
        <v>0</v>
      </c>
      <c r="P597" s="35">
        <v>0</v>
      </c>
      <c r="Q597" s="35">
        <v>0</v>
      </c>
      <c r="R597" s="35">
        <v>0</v>
      </c>
      <c r="S597" s="35">
        <v>1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1</v>
      </c>
      <c r="AB597" s="35">
        <v>0</v>
      </c>
      <c r="AC597" s="35">
        <v>0</v>
      </c>
      <c r="AD597" s="35">
        <v>0</v>
      </c>
      <c r="AE597" s="35">
        <v>0</v>
      </c>
      <c r="AF597" s="35">
        <v>0</v>
      </c>
      <c r="AG597" s="35">
        <v>0</v>
      </c>
      <c r="AH597" s="35"/>
      <c r="AI597" s="36" t="str">
        <f t="shared" si="55"/>
        <v>проверка пройдена</v>
      </c>
    </row>
    <row r="598" spans="1:35" hidden="1" x14ac:dyDescent="0.25">
      <c r="A598" s="35" t="s">
        <v>64</v>
      </c>
      <c r="B598" s="35" t="s">
        <v>65</v>
      </c>
      <c r="C598" s="35" t="s">
        <v>118</v>
      </c>
      <c r="D598" s="35" t="str">
        <f>VLOOKUP(C598,'Коды программ'!$A$2:$B$578,2,FALSE)</f>
        <v>Коммерция (по отраслям)</v>
      </c>
      <c r="E598" s="35" t="s">
        <v>34</v>
      </c>
      <c r="F598" s="35" t="s">
        <v>73</v>
      </c>
      <c r="G598" s="35" t="str">
        <f t="shared" si="54"/>
        <v>38.02.0405</v>
      </c>
      <c r="H598" s="35">
        <v>0</v>
      </c>
      <c r="I598" s="35">
        <v>0</v>
      </c>
      <c r="J598" s="35">
        <v>0</v>
      </c>
      <c r="K598" s="35">
        <v>0</v>
      </c>
      <c r="L598" s="35">
        <v>0</v>
      </c>
      <c r="M598" s="35">
        <v>0</v>
      </c>
      <c r="N598" s="35">
        <v>0</v>
      </c>
      <c r="O598" s="35">
        <v>0</v>
      </c>
      <c r="P598" s="35">
        <v>0</v>
      </c>
      <c r="Q598" s="35">
        <v>0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5">
        <v>0</v>
      </c>
      <c r="AD598" s="35">
        <v>0</v>
      </c>
      <c r="AE598" s="35">
        <v>0</v>
      </c>
      <c r="AF598" s="35">
        <v>0</v>
      </c>
      <c r="AG598" s="35">
        <v>0</v>
      </c>
      <c r="AH598" s="35"/>
      <c r="AI598" s="36" t="str">
        <f t="shared" si="55"/>
        <v>проверка пройдена</v>
      </c>
    </row>
    <row r="599" spans="1:35" x14ac:dyDescent="0.25">
      <c r="A599" s="35" t="s">
        <v>64</v>
      </c>
      <c r="B599" s="35" t="s">
        <v>65</v>
      </c>
      <c r="C599" s="35" t="s">
        <v>133</v>
      </c>
      <c r="D599" s="35" t="str">
        <f>VLOOKUP(C599,'Коды программ'!$A$2:$B$578,2,FALSE)</f>
        <v>Товароведение и экспертиза качества потребительских товаров</v>
      </c>
      <c r="E599" s="35" t="s">
        <v>30</v>
      </c>
      <c r="F599" s="35" t="s">
        <v>68</v>
      </c>
      <c r="G599" s="35" t="str">
        <f t="shared" si="54"/>
        <v>38.02.0501</v>
      </c>
      <c r="H599" s="35">
        <v>45</v>
      </c>
      <c r="I599" s="35">
        <v>22</v>
      </c>
      <c r="J599" s="35">
        <v>22</v>
      </c>
      <c r="K599" s="35">
        <v>5</v>
      </c>
      <c r="L599" s="35">
        <v>0</v>
      </c>
      <c r="M599" s="35">
        <v>0</v>
      </c>
      <c r="N599" s="35">
        <v>2</v>
      </c>
      <c r="O599" s="35">
        <v>1</v>
      </c>
      <c r="P599" s="35">
        <v>0</v>
      </c>
      <c r="Q599" s="35">
        <v>1</v>
      </c>
      <c r="R599" s="35">
        <v>6</v>
      </c>
      <c r="S599" s="35">
        <v>0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3</v>
      </c>
      <c r="AC599" s="35">
        <v>5</v>
      </c>
      <c r="AD599" s="35">
        <v>0</v>
      </c>
      <c r="AE599" s="35">
        <v>4</v>
      </c>
      <c r="AF599" s="35">
        <v>0</v>
      </c>
      <c r="AG599" s="35">
        <v>1</v>
      </c>
      <c r="AH599" s="35" t="s">
        <v>130</v>
      </c>
      <c r="AI599" s="36" t="str">
        <f t="shared" si="55"/>
        <v>проверка пройдена</v>
      </c>
    </row>
    <row r="600" spans="1:35" hidden="1" x14ac:dyDescent="0.25">
      <c r="A600" s="35" t="s">
        <v>64</v>
      </c>
      <c r="B600" s="35" t="s">
        <v>65</v>
      </c>
      <c r="C600" s="35" t="s">
        <v>133</v>
      </c>
      <c r="D600" s="35" t="str">
        <f>VLOOKUP(C600,'Коды программ'!$A$2:$B$578,2,FALSE)</f>
        <v>Товароведение и экспертиза качества потребительских товаров</v>
      </c>
      <c r="E600" s="35" t="s">
        <v>31</v>
      </c>
      <c r="F600" s="35" t="s">
        <v>70</v>
      </c>
      <c r="G600" s="35" t="str">
        <f t="shared" si="54"/>
        <v>38.02.0502</v>
      </c>
      <c r="H600" s="35">
        <v>0</v>
      </c>
      <c r="I600" s="35">
        <v>0</v>
      </c>
      <c r="J600" s="35">
        <v>0</v>
      </c>
      <c r="K600" s="35">
        <v>0</v>
      </c>
      <c r="L600" s="35">
        <v>0</v>
      </c>
      <c r="M600" s="35">
        <v>0</v>
      </c>
      <c r="N600" s="35">
        <v>0</v>
      </c>
      <c r="O600" s="35">
        <v>0</v>
      </c>
      <c r="P600" s="35">
        <v>0</v>
      </c>
      <c r="Q600" s="35">
        <v>0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35">
        <v>0</v>
      </c>
      <c r="Z600" s="35">
        <v>0</v>
      </c>
      <c r="AA600" s="35">
        <v>0</v>
      </c>
      <c r="AB600" s="35">
        <v>0</v>
      </c>
      <c r="AC600" s="35">
        <v>0</v>
      </c>
      <c r="AD600" s="35">
        <v>0</v>
      </c>
      <c r="AE600" s="35">
        <v>0</v>
      </c>
      <c r="AF600" s="35">
        <v>0</v>
      </c>
      <c r="AG600" s="35">
        <v>0</v>
      </c>
      <c r="AH600" s="35"/>
      <c r="AI600" s="36" t="str">
        <f t="shared" si="55"/>
        <v>проверка пройдена</v>
      </c>
    </row>
    <row r="601" spans="1:35" hidden="1" x14ac:dyDescent="0.25">
      <c r="A601" s="35" t="s">
        <v>64</v>
      </c>
      <c r="B601" s="35" t="s">
        <v>65</v>
      </c>
      <c r="C601" s="35" t="s">
        <v>133</v>
      </c>
      <c r="D601" s="35" t="str">
        <f>VLOOKUP(C601,'Коды программ'!$A$2:$B$578,2,FALSE)</f>
        <v>Товароведение и экспертиза качества потребительских товаров</v>
      </c>
      <c r="E601" s="35" t="s">
        <v>32</v>
      </c>
      <c r="F601" s="35" t="s">
        <v>71</v>
      </c>
      <c r="G601" s="35" t="str">
        <f t="shared" si="54"/>
        <v>38.02.0503</v>
      </c>
      <c r="H601" s="35">
        <v>0</v>
      </c>
      <c r="I601" s="35">
        <v>0</v>
      </c>
      <c r="J601" s="35">
        <v>0</v>
      </c>
      <c r="K601" s="35">
        <v>0</v>
      </c>
      <c r="L601" s="35">
        <v>0</v>
      </c>
      <c r="M601" s="35">
        <v>0</v>
      </c>
      <c r="N601" s="35">
        <v>0</v>
      </c>
      <c r="O601" s="35">
        <v>0</v>
      </c>
      <c r="P601" s="35">
        <v>0</v>
      </c>
      <c r="Q601" s="35">
        <v>0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35">
        <v>0</v>
      </c>
      <c r="Z601" s="35">
        <v>0</v>
      </c>
      <c r="AA601" s="35">
        <v>0</v>
      </c>
      <c r="AB601" s="35">
        <v>0</v>
      </c>
      <c r="AC601" s="35">
        <v>0</v>
      </c>
      <c r="AD601" s="35">
        <v>0</v>
      </c>
      <c r="AE601" s="35">
        <v>0</v>
      </c>
      <c r="AF601" s="35">
        <v>0</v>
      </c>
      <c r="AG601" s="35">
        <v>0</v>
      </c>
      <c r="AH601" s="35"/>
      <c r="AI601" s="36" t="str">
        <f t="shared" si="55"/>
        <v>проверка пройдена</v>
      </c>
    </row>
    <row r="602" spans="1:35" hidden="1" x14ac:dyDescent="0.25">
      <c r="A602" s="35" t="s">
        <v>64</v>
      </c>
      <c r="B602" s="35" t="s">
        <v>65</v>
      </c>
      <c r="C602" s="35" t="s">
        <v>133</v>
      </c>
      <c r="D602" s="35" t="str">
        <f>VLOOKUP(C602,'Коды программ'!$A$2:$B$578,2,FALSE)</f>
        <v>Товароведение и экспертиза качества потребительских товаров</v>
      </c>
      <c r="E602" s="35" t="s">
        <v>33</v>
      </c>
      <c r="F602" s="35" t="s">
        <v>72</v>
      </c>
      <c r="G602" s="35" t="str">
        <f t="shared" si="54"/>
        <v>38.02.0504</v>
      </c>
      <c r="H602" s="35">
        <v>0</v>
      </c>
      <c r="I602" s="35">
        <v>0</v>
      </c>
      <c r="J602" s="35">
        <v>0</v>
      </c>
      <c r="K602" s="35">
        <v>0</v>
      </c>
      <c r="L602" s="35">
        <v>0</v>
      </c>
      <c r="M602" s="35">
        <v>0</v>
      </c>
      <c r="N602" s="35">
        <v>0</v>
      </c>
      <c r="O602" s="35">
        <v>0</v>
      </c>
      <c r="P602" s="35">
        <v>0</v>
      </c>
      <c r="Q602" s="35">
        <v>0</v>
      </c>
      <c r="R602" s="35">
        <v>0</v>
      </c>
      <c r="S602" s="35">
        <v>0</v>
      </c>
      <c r="T602" s="35">
        <v>0</v>
      </c>
      <c r="U602" s="35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5">
        <v>0</v>
      </c>
      <c r="AD602" s="35">
        <v>0</v>
      </c>
      <c r="AE602" s="35">
        <v>0</v>
      </c>
      <c r="AF602" s="35">
        <v>0</v>
      </c>
      <c r="AG602" s="35">
        <v>0</v>
      </c>
      <c r="AH602" s="35"/>
      <c r="AI602" s="36" t="str">
        <f t="shared" si="55"/>
        <v>проверка пройдена</v>
      </c>
    </row>
    <row r="603" spans="1:35" hidden="1" x14ac:dyDescent="0.25">
      <c r="A603" s="35" t="s">
        <v>64</v>
      </c>
      <c r="B603" s="35" t="s">
        <v>65</v>
      </c>
      <c r="C603" s="35" t="s">
        <v>133</v>
      </c>
      <c r="D603" s="35" t="str">
        <f>VLOOKUP(C603,'Коды программ'!$A$2:$B$578,2,FALSE)</f>
        <v>Товароведение и экспертиза качества потребительских товаров</v>
      </c>
      <c r="E603" s="35" t="s">
        <v>34</v>
      </c>
      <c r="F603" s="35" t="s">
        <v>73</v>
      </c>
      <c r="G603" s="35" t="str">
        <f t="shared" si="54"/>
        <v>38.02.0505</v>
      </c>
      <c r="H603" s="35">
        <v>0</v>
      </c>
      <c r="I603" s="35">
        <v>0</v>
      </c>
      <c r="J603" s="35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">
        <v>0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35">
        <v>0</v>
      </c>
      <c r="Z603" s="35">
        <v>0</v>
      </c>
      <c r="AA603" s="35">
        <v>0</v>
      </c>
      <c r="AB603" s="35">
        <v>0</v>
      </c>
      <c r="AC603" s="35">
        <v>0</v>
      </c>
      <c r="AD603" s="35">
        <v>0</v>
      </c>
      <c r="AE603" s="35">
        <v>0</v>
      </c>
      <c r="AF603" s="35">
        <v>0</v>
      </c>
      <c r="AG603" s="35">
        <v>0</v>
      </c>
      <c r="AH603" s="35"/>
      <c r="AI603" s="36" t="str">
        <f t="shared" si="55"/>
        <v>проверка пройдена</v>
      </c>
    </row>
    <row r="604" spans="1:35" x14ac:dyDescent="0.25">
      <c r="A604" s="35" t="s">
        <v>64</v>
      </c>
      <c r="B604" s="35" t="s">
        <v>65</v>
      </c>
      <c r="C604" s="35" t="s">
        <v>534</v>
      </c>
      <c r="D604" s="35" t="str">
        <f>VLOOKUP(C604,'Коды программ'!$A$2:$B$578,2,FALSE)</f>
        <v>Финансы</v>
      </c>
      <c r="E604" s="35" t="s">
        <v>30</v>
      </c>
      <c r="F604" s="35" t="s">
        <v>68</v>
      </c>
      <c r="G604" s="35" t="str">
        <f t="shared" si="54"/>
        <v>38.02.0601</v>
      </c>
      <c r="H604" s="35">
        <v>26</v>
      </c>
      <c r="I604" s="35">
        <v>10</v>
      </c>
      <c r="J604" s="35">
        <v>2</v>
      </c>
      <c r="K604" s="35">
        <v>0</v>
      </c>
      <c r="L604" s="35">
        <v>0</v>
      </c>
      <c r="M604" s="35">
        <v>0</v>
      </c>
      <c r="N604" s="35">
        <v>10</v>
      </c>
      <c r="O604" s="35">
        <v>2</v>
      </c>
      <c r="P604" s="35">
        <v>0</v>
      </c>
      <c r="Q604" s="35">
        <v>0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4</v>
      </c>
      <c r="AC604" s="35">
        <v>0</v>
      </c>
      <c r="AD604" s="35">
        <v>0</v>
      </c>
      <c r="AE604" s="35">
        <v>0</v>
      </c>
      <c r="AF604" s="35">
        <v>0</v>
      </c>
      <c r="AG604" s="35">
        <v>0</v>
      </c>
      <c r="AH604" s="35" t="s">
        <v>532</v>
      </c>
      <c r="AI604" s="36" t="str">
        <f t="shared" si="55"/>
        <v>проверка пройдена</v>
      </c>
    </row>
    <row r="605" spans="1:35" hidden="1" x14ac:dyDescent="0.25">
      <c r="A605" s="35" t="s">
        <v>64</v>
      </c>
      <c r="B605" s="35" t="s">
        <v>65</v>
      </c>
      <c r="C605" s="35" t="s">
        <v>534</v>
      </c>
      <c r="D605" s="35" t="str">
        <f>VLOOKUP(C605,'Коды программ'!$A$2:$B$578,2,FALSE)</f>
        <v>Финансы</v>
      </c>
      <c r="E605" s="35" t="s">
        <v>31</v>
      </c>
      <c r="F605" s="35" t="s">
        <v>70</v>
      </c>
      <c r="G605" s="35" t="str">
        <f t="shared" si="54"/>
        <v>38.02.0602</v>
      </c>
      <c r="H605" s="35">
        <v>0</v>
      </c>
      <c r="I605" s="35">
        <v>0</v>
      </c>
      <c r="J605" s="35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">
        <v>0</v>
      </c>
      <c r="R605" s="35">
        <v>0</v>
      </c>
      <c r="S605" s="35">
        <v>0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5">
        <v>0</v>
      </c>
      <c r="AD605" s="35">
        <v>0</v>
      </c>
      <c r="AE605" s="35">
        <v>0</v>
      </c>
      <c r="AF605" s="35">
        <v>0</v>
      </c>
      <c r="AG605" s="35">
        <v>0</v>
      </c>
      <c r="AH605" s="35"/>
      <c r="AI605" s="36" t="str">
        <f t="shared" si="55"/>
        <v>проверка пройдена</v>
      </c>
    </row>
    <row r="606" spans="1:35" hidden="1" x14ac:dyDescent="0.25">
      <c r="A606" s="35" t="s">
        <v>64</v>
      </c>
      <c r="B606" s="35" t="s">
        <v>65</v>
      </c>
      <c r="C606" s="35" t="s">
        <v>534</v>
      </c>
      <c r="D606" s="35" t="str">
        <f>VLOOKUP(C606,'Коды программ'!$A$2:$B$578,2,FALSE)</f>
        <v>Финансы</v>
      </c>
      <c r="E606" s="35" t="s">
        <v>32</v>
      </c>
      <c r="F606" s="35" t="s">
        <v>71</v>
      </c>
      <c r="G606" s="35" t="str">
        <f t="shared" si="54"/>
        <v>38.02.0603</v>
      </c>
      <c r="H606" s="35">
        <v>0</v>
      </c>
      <c r="I606" s="35">
        <v>0</v>
      </c>
      <c r="J606" s="35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">
        <v>0</v>
      </c>
      <c r="R606" s="35">
        <v>0</v>
      </c>
      <c r="S606" s="35">
        <v>0</v>
      </c>
      <c r="T606" s="35">
        <v>0</v>
      </c>
      <c r="U606" s="35">
        <v>0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5">
        <v>0</v>
      </c>
      <c r="AD606" s="35">
        <v>0</v>
      </c>
      <c r="AE606" s="35">
        <v>0</v>
      </c>
      <c r="AF606" s="35">
        <v>0</v>
      </c>
      <c r="AG606" s="35">
        <v>0</v>
      </c>
      <c r="AH606" s="35"/>
      <c r="AI606" s="36" t="str">
        <f t="shared" si="55"/>
        <v>проверка пройдена</v>
      </c>
    </row>
    <row r="607" spans="1:35" hidden="1" x14ac:dyDescent="0.25">
      <c r="A607" s="35" t="s">
        <v>64</v>
      </c>
      <c r="B607" s="35" t="s">
        <v>65</v>
      </c>
      <c r="C607" s="35" t="s">
        <v>534</v>
      </c>
      <c r="D607" s="35" t="str">
        <f>VLOOKUP(C607,'Коды программ'!$A$2:$B$578,2,FALSE)</f>
        <v>Финансы</v>
      </c>
      <c r="E607" s="35" t="s">
        <v>33</v>
      </c>
      <c r="F607" s="35" t="s">
        <v>72</v>
      </c>
      <c r="G607" s="35" t="str">
        <f t="shared" si="54"/>
        <v>38.02.0604</v>
      </c>
      <c r="H607" s="35">
        <v>0</v>
      </c>
      <c r="I607" s="35">
        <v>0</v>
      </c>
      <c r="J607" s="35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">
        <v>0</v>
      </c>
      <c r="R607" s="35">
        <v>0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35">
        <v>0</v>
      </c>
      <c r="Z607" s="35">
        <v>0</v>
      </c>
      <c r="AA607" s="35">
        <v>0</v>
      </c>
      <c r="AB607" s="35">
        <v>0</v>
      </c>
      <c r="AC607" s="35">
        <v>0</v>
      </c>
      <c r="AD607" s="35">
        <v>0</v>
      </c>
      <c r="AE607" s="35">
        <v>0</v>
      </c>
      <c r="AF607" s="35">
        <v>0</v>
      </c>
      <c r="AG607" s="35">
        <v>0</v>
      </c>
      <c r="AH607" s="35"/>
      <c r="AI607" s="36" t="str">
        <f t="shared" si="55"/>
        <v>проверка пройдена</v>
      </c>
    </row>
    <row r="608" spans="1:35" hidden="1" x14ac:dyDescent="0.25">
      <c r="A608" s="35" t="s">
        <v>64</v>
      </c>
      <c r="B608" s="35" t="s">
        <v>65</v>
      </c>
      <c r="C608" s="35" t="s">
        <v>534</v>
      </c>
      <c r="D608" s="35" t="str">
        <f>VLOOKUP(C608,'Коды программ'!$A$2:$B$578,2,FALSE)</f>
        <v>Финансы</v>
      </c>
      <c r="E608" s="35" t="s">
        <v>34</v>
      </c>
      <c r="F608" s="35" t="s">
        <v>73</v>
      </c>
      <c r="G608" s="35" t="str">
        <f t="shared" si="54"/>
        <v>38.02.0605</v>
      </c>
      <c r="H608" s="35">
        <v>0</v>
      </c>
      <c r="I608" s="35">
        <v>0</v>
      </c>
      <c r="J608" s="35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">
        <v>0</v>
      </c>
      <c r="R608" s="35">
        <v>0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5">
        <v>0</v>
      </c>
      <c r="AD608" s="35">
        <v>0</v>
      </c>
      <c r="AE608" s="35">
        <v>0</v>
      </c>
      <c r="AF608" s="35">
        <v>0</v>
      </c>
      <c r="AG608" s="35">
        <v>0</v>
      </c>
      <c r="AH608" s="35"/>
      <c r="AI608" s="36" t="str">
        <f t="shared" si="55"/>
        <v>проверка пройдена</v>
      </c>
    </row>
    <row r="609" spans="1:35" x14ac:dyDescent="0.25">
      <c r="A609" s="35" t="s">
        <v>64</v>
      </c>
      <c r="B609" s="35" t="s">
        <v>65</v>
      </c>
      <c r="C609" s="35" t="s">
        <v>289</v>
      </c>
      <c r="D609" s="35" t="str">
        <f>VLOOKUP(C609,'Коды программ'!$A$2:$B$578,2,FALSE)</f>
        <v>Банковское дело</v>
      </c>
      <c r="E609" s="35" t="s">
        <v>30</v>
      </c>
      <c r="F609" s="35" t="s">
        <v>68</v>
      </c>
      <c r="G609" s="35" t="str">
        <f t="shared" ref="G609:G628" si="56">CONCATENATE(C609,E609)</f>
        <v>38.02.0701</v>
      </c>
      <c r="H609" s="35">
        <v>159</v>
      </c>
      <c r="I609" s="35">
        <v>55</v>
      </c>
      <c r="J609" s="35">
        <v>26</v>
      </c>
      <c r="K609" s="35">
        <v>8</v>
      </c>
      <c r="L609" s="35">
        <v>0</v>
      </c>
      <c r="M609" s="35">
        <v>10</v>
      </c>
      <c r="N609" s="35">
        <v>36</v>
      </c>
      <c r="O609" s="35">
        <v>21</v>
      </c>
      <c r="P609" s="35">
        <v>0</v>
      </c>
      <c r="Q609" s="35">
        <v>4</v>
      </c>
      <c r="R609" s="35">
        <v>4</v>
      </c>
      <c r="S609" s="35">
        <v>0</v>
      </c>
      <c r="T609" s="35">
        <v>0</v>
      </c>
      <c r="U609" s="35">
        <v>0</v>
      </c>
      <c r="V609" s="35">
        <v>1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28</v>
      </c>
      <c r="AC609" s="35">
        <v>0</v>
      </c>
      <c r="AD609" s="35">
        <v>0</v>
      </c>
      <c r="AE609" s="35">
        <v>0</v>
      </c>
      <c r="AF609" s="35">
        <v>0</v>
      </c>
      <c r="AG609" s="35">
        <v>0</v>
      </c>
      <c r="AH609" s="35" t="s">
        <v>291</v>
      </c>
      <c r="AI609" s="36" t="str">
        <f t="shared" ref="AI609:AI628" si="57">IF(H609=I609+L609+M609+N609+O609+P609+Q609+R609+S609+T609+U609+V609+W609+X609+Y609+Z609+AA609+AB609+AC609+AD609+AE609+AF609+AG609,"проверка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10" spans="1:35" hidden="1" x14ac:dyDescent="0.25">
      <c r="A610" s="35" t="s">
        <v>64</v>
      </c>
      <c r="B610" s="35" t="s">
        <v>65</v>
      </c>
      <c r="C610" s="35" t="s">
        <v>289</v>
      </c>
      <c r="D610" s="35" t="str">
        <f>VLOOKUP(C610,'Коды программ'!$A$2:$B$578,2,FALSE)</f>
        <v>Банковское дело</v>
      </c>
      <c r="E610" s="35" t="s">
        <v>31</v>
      </c>
      <c r="F610" s="35" t="s">
        <v>70</v>
      </c>
      <c r="G610" s="35" t="str">
        <f t="shared" si="56"/>
        <v>38.02.0702</v>
      </c>
      <c r="H610" s="35">
        <v>0</v>
      </c>
      <c r="I610" s="35">
        <v>0</v>
      </c>
      <c r="J610" s="35">
        <v>0</v>
      </c>
      <c r="K610" s="35">
        <v>0</v>
      </c>
      <c r="L610" s="35">
        <v>0</v>
      </c>
      <c r="M610" s="35">
        <v>0</v>
      </c>
      <c r="N610" s="35">
        <v>0</v>
      </c>
      <c r="O610" s="35">
        <v>0</v>
      </c>
      <c r="P610" s="35">
        <v>0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5">
        <v>0</v>
      </c>
      <c r="AD610" s="35">
        <v>0</v>
      </c>
      <c r="AE610" s="35">
        <v>0</v>
      </c>
      <c r="AF610" s="35">
        <v>0</v>
      </c>
      <c r="AG610" s="35">
        <v>0</v>
      </c>
      <c r="AH610" s="35"/>
      <c r="AI610" s="36" t="str">
        <f t="shared" si="57"/>
        <v>проверка пройдена</v>
      </c>
    </row>
    <row r="611" spans="1:35" hidden="1" x14ac:dyDescent="0.25">
      <c r="A611" s="35" t="s">
        <v>64</v>
      </c>
      <c r="B611" s="35" t="s">
        <v>65</v>
      </c>
      <c r="C611" s="35" t="s">
        <v>289</v>
      </c>
      <c r="D611" s="35" t="str">
        <f>VLOOKUP(C611,'Коды программ'!$A$2:$B$578,2,FALSE)</f>
        <v>Банковское дело</v>
      </c>
      <c r="E611" s="35" t="s">
        <v>32</v>
      </c>
      <c r="F611" s="35" t="s">
        <v>71</v>
      </c>
      <c r="G611" s="35" t="str">
        <f t="shared" si="56"/>
        <v>38.02.0703</v>
      </c>
      <c r="H611" s="35">
        <v>0</v>
      </c>
      <c r="I611" s="35">
        <v>0</v>
      </c>
      <c r="J611" s="35">
        <v>0</v>
      </c>
      <c r="K611" s="35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35">
        <v>0</v>
      </c>
      <c r="Z611" s="35">
        <v>0</v>
      </c>
      <c r="AA611" s="35">
        <v>0</v>
      </c>
      <c r="AB611" s="35">
        <v>0</v>
      </c>
      <c r="AC611" s="35">
        <v>0</v>
      </c>
      <c r="AD611" s="35">
        <v>0</v>
      </c>
      <c r="AE611" s="35">
        <v>0</v>
      </c>
      <c r="AF611" s="35">
        <v>0</v>
      </c>
      <c r="AG611" s="35">
        <v>0</v>
      </c>
      <c r="AH611" s="35"/>
      <c r="AI611" s="36" t="str">
        <f t="shared" si="57"/>
        <v>проверка пройдена</v>
      </c>
    </row>
    <row r="612" spans="1:35" hidden="1" x14ac:dyDescent="0.25">
      <c r="A612" s="35" t="s">
        <v>64</v>
      </c>
      <c r="B612" s="35" t="s">
        <v>65</v>
      </c>
      <c r="C612" s="35" t="s">
        <v>289</v>
      </c>
      <c r="D612" s="35" t="str">
        <f>VLOOKUP(C612,'Коды программ'!$A$2:$B$578,2,FALSE)</f>
        <v>Банковское дело</v>
      </c>
      <c r="E612" s="35" t="s">
        <v>33</v>
      </c>
      <c r="F612" s="35" t="s">
        <v>72</v>
      </c>
      <c r="G612" s="35" t="str">
        <f t="shared" si="56"/>
        <v>38.02.0704</v>
      </c>
      <c r="H612" s="35">
        <v>1</v>
      </c>
      <c r="I612" s="35">
        <v>0</v>
      </c>
      <c r="J612" s="35">
        <v>0</v>
      </c>
      <c r="K612" s="35">
        <v>0</v>
      </c>
      <c r="L612" s="35">
        <v>0</v>
      </c>
      <c r="M612" s="35">
        <v>1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0</v>
      </c>
      <c r="AF612" s="35">
        <v>0</v>
      </c>
      <c r="AG612" s="35">
        <v>0</v>
      </c>
      <c r="AH612" s="35"/>
      <c r="AI612" s="36" t="str">
        <f t="shared" si="57"/>
        <v>проверка пройдена</v>
      </c>
    </row>
    <row r="613" spans="1:35" hidden="1" x14ac:dyDescent="0.25">
      <c r="A613" s="35" t="s">
        <v>64</v>
      </c>
      <c r="B613" s="35" t="s">
        <v>65</v>
      </c>
      <c r="C613" s="35" t="s">
        <v>289</v>
      </c>
      <c r="D613" s="35" t="str">
        <f>VLOOKUP(C613,'Коды программ'!$A$2:$B$578,2,FALSE)</f>
        <v>Банковское дело</v>
      </c>
      <c r="E613" s="35" t="s">
        <v>34</v>
      </c>
      <c r="F613" s="35" t="s">
        <v>73</v>
      </c>
      <c r="G613" s="35" t="str">
        <f t="shared" si="56"/>
        <v>38.02.0705</v>
      </c>
      <c r="H613" s="35">
        <v>0</v>
      </c>
      <c r="I613" s="35">
        <v>0</v>
      </c>
      <c r="J613" s="35">
        <v>0</v>
      </c>
      <c r="K613" s="35">
        <v>0</v>
      </c>
      <c r="L613" s="35">
        <v>0</v>
      </c>
      <c r="M613" s="35">
        <v>0</v>
      </c>
      <c r="N613" s="35">
        <v>0</v>
      </c>
      <c r="O613" s="35">
        <v>0</v>
      </c>
      <c r="P613" s="35">
        <v>0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5">
        <v>0</v>
      </c>
      <c r="AD613" s="35">
        <v>0</v>
      </c>
      <c r="AE613" s="35">
        <v>0</v>
      </c>
      <c r="AF613" s="35">
        <v>0</v>
      </c>
      <c r="AG613" s="35">
        <v>0</v>
      </c>
      <c r="AH613" s="35"/>
      <c r="AI613" s="36" t="str">
        <f t="shared" si="57"/>
        <v>проверка пройдена</v>
      </c>
    </row>
    <row r="614" spans="1:35" x14ac:dyDescent="0.25">
      <c r="A614" s="35" t="s">
        <v>64</v>
      </c>
      <c r="B614" s="35" t="s">
        <v>65</v>
      </c>
      <c r="C614" s="35" t="s">
        <v>190</v>
      </c>
      <c r="D614" s="35" t="str">
        <f>VLOOKUP(C614,'Коды программ'!$A$2:$B$578,2,FALSE)</f>
        <v>Социальная работа</v>
      </c>
      <c r="E614" s="35" t="s">
        <v>30</v>
      </c>
      <c r="F614" s="35" t="s">
        <v>68</v>
      </c>
      <c r="G614" s="35" t="str">
        <f t="shared" si="56"/>
        <v>39.02.0101</v>
      </c>
      <c r="H614" s="35">
        <v>41</v>
      </c>
      <c r="I614" s="35">
        <v>25</v>
      </c>
      <c r="J614" s="35">
        <v>20</v>
      </c>
      <c r="K614" s="35">
        <v>16</v>
      </c>
      <c r="L614" s="35">
        <v>0</v>
      </c>
      <c r="M614" s="35">
        <v>0</v>
      </c>
      <c r="N614" s="35">
        <v>1</v>
      </c>
      <c r="O614" s="35">
        <v>0</v>
      </c>
      <c r="P614" s="35">
        <v>0</v>
      </c>
      <c r="Q614" s="35">
        <v>13</v>
      </c>
      <c r="R614" s="35">
        <v>0</v>
      </c>
      <c r="S614" s="35">
        <v>2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5">
        <v>0</v>
      </c>
      <c r="AD614" s="35">
        <v>0</v>
      </c>
      <c r="AE614" s="35">
        <v>0</v>
      </c>
      <c r="AF614" s="35">
        <v>0</v>
      </c>
      <c r="AG614" s="35">
        <v>0</v>
      </c>
      <c r="AH614" s="35" t="s">
        <v>186</v>
      </c>
      <c r="AI614" s="36" t="str">
        <f t="shared" si="57"/>
        <v>проверка пройдена</v>
      </c>
    </row>
    <row r="615" spans="1:35" hidden="1" x14ac:dyDescent="0.25">
      <c r="A615" s="35" t="s">
        <v>64</v>
      </c>
      <c r="B615" s="35" t="s">
        <v>65</v>
      </c>
      <c r="C615" s="35" t="s">
        <v>190</v>
      </c>
      <c r="D615" s="35" t="str">
        <f>VLOOKUP(C615,'Коды программ'!$A$2:$B$578,2,FALSE)</f>
        <v>Социальная работа</v>
      </c>
      <c r="E615" s="35" t="s">
        <v>31</v>
      </c>
      <c r="F615" s="35" t="s">
        <v>70</v>
      </c>
      <c r="G615" s="35" t="str">
        <f t="shared" si="56"/>
        <v>39.02.0102</v>
      </c>
      <c r="H615" s="35">
        <v>0</v>
      </c>
      <c r="I615" s="35">
        <v>0</v>
      </c>
      <c r="J615" s="35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">
        <v>0</v>
      </c>
      <c r="R615" s="35">
        <v>0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5">
        <v>0</v>
      </c>
      <c r="AD615" s="35">
        <v>0</v>
      </c>
      <c r="AE615" s="35">
        <v>0</v>
      </c>
      <c r="AF615" s="35">
        <v>0</v>
      </c>
      <c r="AG615" s="35">
        <v>0</v>
      </c>
      <c r="AH615" s="35"/>
      <c r="AI615" s="36" t="str">
        <f t="shared" si="57"/>
        <v>проверка пройдена</v>
      </c>
    </row>
    <row r="616" spans="1:35" hidden="1" x14ac:dyDescent="0.25">
      <c r="A616" s="35" t="s">
        <v>64</v>
      </c>
      <c r="B616" s="35" t="s">
        <v>65</v>
      </c>
      <c r="C616" s="35" t="s">
        <v>190</v>
      </c>
      <c r="D616" s="35" t="str">
        <f>VLOOKUP(C616,'Коды программ'!$A$2:$B$578,2,FALSE)</f>
        <v>Социальная работа</v>
      </c>
      <c r="E616" s="35" t="s">
        <v>32</v>
      </c>
      <c r="F616" s="35" t="s">
        <v>71</v>
      </c>
      <c r="G616" s="35" t="str">
        <f t="shared" si="56"/>
        <v>39.02.0103</v>
      </c>
      <c r="H616" s="35">
        <v>0</v>
      </c>
      <c r="I616" s="35">
        <v>0</v>
      </c>
      <c r="J616" s="35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">
        <v>0</v>
      </c>
      <c r="R616" s="35">
        <v>0</v>
      </c>
      <c r="S616" s="35">
        <v>0</v>
      </c>
      <c r="T616" s="35">
        <v>0</v>
      </c>
      <c r="U616" s="35">
        <v>0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5">
        <v>0</v>
      </c>
      <c r="AD616" s="35">
        <v>0</v>
      </c>
      <c r="AE616" s="35">
        <v>0</v>
      </c>
      <c r="AF616" s="35">
        <v>0</v>
      </c>
      <c r="AG616" s="35">
        <v>0</v>
      </c>
      <c r="AH616" s="35"/>
      <c r="AI616" s="36" t="str">
        <f t="shared" si="57"/>
        <v>проверка пройдена</v>
      </c>
    </row>
    <row r="617" spans="1:35" hidden="1" x14ac:dyDescent="0.25">
      <c r="A617" s="35" t="s">
        <v>64</v>
      </c>
      <c r="B617" s="35" t="s">
        <v>65</v>
      </c>
      <c r="C617" s="35" t="s">
        <v>190</v>
      </c>
      <c r="D617" s="35" t="str">
        <f>VLOOKUP(C617,'Коды программ'!$A$2:$B$578,2,FALSE)</f>
        <v>Социальная работа</v>
      </c>
      <c r="E617" s="35" t="s">
        <v>33</v>
      </c>
      <c r="F617" s="35" t="s">
        <v>72</v>
      </c>
      <c r="G617" s="35" t="str">
        <f t="shared" si="56"/>
        <v>39.02.0104</v>
      </c>
      <c r="H617" s="35">
        <v>0</v>
      </c>
      <c r="I617" s="35">
        <v>0</v>
      </c>
      <c r="J617" s="35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">
        <v>0</v>
      </c>
      <c r="R617" s="35">
        <v>0</v>
      </c>
      <c r="S617" s="35">
        <v>0</v>
      </c>
      <c r="T617" s="35">
        <v>0</v>
      </c>
      <c r="U617" s="35">
        <v>0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5">
        <v>0</v>
      </c>
      <c r="AD617" s="35">
        <v>0</v>
      </c>
      <c r="AE617" s="35">
        <v>0</v>
      </c>
      <c r="AF617" s="35">
        <v>0</v>
      </c>
      <c r="AG617" s="35">
        <v>0</v>
      </c>
      <c r="AH617" s="35"/>
      <c r="AI617" s="36" t="str">
        <f t="shared" si="57"/>
        <v>проверка пройдена</v>
      </c>
    </row>
    <row r="618" spans="1:35" hidden="1" x14ac:dyDescent="0.25">
      <c r="A618" s="35" t="s">
        <v>64</v>
      </c>
      <c r="B618" s="35" t="s">
        <v>65</v>
      </c>
      <c r="C618" s="35" t="s">
        <v>190</v>
      </c>
      <c r="D618" s="35" t="str">
        <f>VLOOKUP(C618,'Коды программ'!$A$2:$B$578,2,FALSE)</f>
        <v>Социальная работа</v>
      </c>
      <c r="E618" s="35" t="s">
        <v>34</v>
      </c>
      <c r="F618" s="35" t="s">
        <v>73</v>
      </c>
      <c r="G618" s="35" t="str">
        <f t="shared" si="56"/>
        <v>39.02.0105</v>
      </c>
      <c r="H618" s="35">
        <v>0</v>
      </c>
      <c r="I618" s="35">
        <v>0</v>
      </c>
      <c r="J618" s="35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">
        <v>0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5">
        <v>0</v>
      </c>
      <c r="AD618" s="35">
        <v>0</v>
      </c>
      <c r="AE618" s="35">
        <v>0</v>
      </c>
      <c r="AF618" s="35">
        <v>0</v>
      </c>
      <c r="AG618" s="35">
        <v>0</v>
      </c>
      <c r="AH618" s="35"/>
      <c r="AI618" s="36" t="str">
        <f t="shared" si="57"/>
        <v>проверка пройдена</v>
      </c>
    </row>
    <row r="619" spans="1:35" x14ac:dyDescent="0.25">
      <c r="A619" s="35" t="s">
        <v>64</v>
      </c>
      <c r="B619" s="35" t="s">
        <v>65</v>
      </c>
      <c r="C619" s="35" t="s">
        <v>228</v>
      </c>
      <c r="D619" s="35" t="str">
        <f>VLOOKUP(C619,'Коды программ'!$A$2:$B$578,2,FALSE)</f>
        <v>Право и организация социального обеспечения</v>
      </c>
      <c r="E619" s="35" t="s">
        <v>30</v>
      </c>
      <c r="F619" s="35" t="s">
        <v>68</v>
      </c>
      <c r="G619" s="35" t="str">
        <f t="shared" si="56"/>
        <v>40.02.0101</v>
      </c>
      <c r="H619" s="35">
        <v>999</v>
      </c>
      <c r="I619" s="35">
        <v>332</v>
      </c>
      <c r="J619" s="35">
        <v>179</v>
      </c>
      <c r="K619" s="35">
        <v>99</v>
      </c>
      <c r="L619" s="35">
        <v>4</v>
      </c>
      <c r="M619" s="35">
        <v>29</v>
      </c>
      <c r="N619" s="35">
        <v>269</v>
      </c>
      <c r="O619" s="35">
        <v>55</v>
      </c>
      <c r="P619" s="35">
        <v>12</v>
      </c>
      <c r="Q619" s="35">
        <v>12</v>
      </c>
      <c r="R619" s="35">
        <v>8</v>
      </c>
      <c r="S619" s="35">
        <v>0</v>
      </c>
      <c r="T619" s="35">
        <v>2</v>
      </c>
      <c r="U619" s="35">
        <v>0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182</v>
      </c>
      <c r="AC619" s="35">
        <v>8</v>
      </c>
      <c r="AD619" s="35">
        <v>0</v>
      </c>
      <c r="AE619" s="35">
        <v>47</v>
      </c>
      <c r="AF619" s="35">
        <v>0</v>
      </c>
      <c r="AG619" s="35">
        <v>39</v>
      </c>
      <c r="AH619" s="35"/>
      <c r="AI619" s="36" t="str">
        <f t="shared" si="57"/>
        <v>проверка пройдена</v>
      </c>
    </row>
    <row r="620" spans="1:35" hidden="1" x14ac:dyDescent="0.25">
      <c r="A620" s="35" t="s">
        <v>64</v>
      </c>
      <c r="B620" s="35" t="s">
        <v>65</v>
      </c>
      <c r="C620" s="35" t="s">
        <v>228</v>
      </c>
      <c r="D620" s="35" t="str">
        <f>VLOOKUP(C620,'Коды программ'!$A$2:$B$578,2,FALSE)</f>
        <v>Право и организация социального обеспечения</v>
      </c>
      <c r="E620" s="35" t="s">
        <v>31</v>
      </c>
      <c r="F620" s="35" t="s">
        <v>70</v>
      </c>
      <c r="G620" s="35" t="str">
        <f t="shared" si="56"/>
        <v>40.02.0102</v>
      </c>
      <c r="H620" s="35">
        <v>2</v>
      </c>
      <c r="I620" s="35">
        <v>0</v>
      </c>
      <c r="J620" s="35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">
        <v>0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2</v>
      </c>
      <c r="AC620" s="35">
        <v>0</v>
      </c>
      <c r="AD620" s="35">
        <v>0</v>
      </c>
      <c r="AE620" s="35">
        <v>0</v>
      </c>
      <c r="AF620" s="35">
        <v>0</v>
      </c>
      <c r="AG620" s="35">
        <v>0</v>
      </c>
      <c r="AH620" s="35"/>
      <c r="AI620" s="36" t="str">
        <f t="shared" si="57"/>
        <v>проверка пройдена</v>
      </c>
    </row>
    <row r="621" spans="1:35" hidden="1" x14ac:dyDescent="0.25">
      <c r="A621" s="35" t="s">
        <v>64</v>
      </c>
      <c r="B621" s="35" t="s">
        <v>65</v>
      </c>
      <c r="C621" s="35" t="s">
        <v>228</v>
      </c>
      <c r="D621" s="35" t="str">
        <f>VLOOKUP(C621,'Коды программ'!$A$2:$B$578,2,FALSE)</f>
        <v>Право и организация социального обеспечения</v>
      </c>
      <c r="E621" s="35" t="s">
        <v>32</v>
      </c>
      <c r="F621" s="35" t="s">
        <v>71</v>
      </c>
      <c r="G621" s="35" t="str">
        <f t="shared" si="56"/>
        <v>40.02.0103</v>
      </c>
      <c r="H621" s="35">
        <v>2</v>
      </c>
      <c r="I621" s="35">
        <v>0</v>
      </c>
      <c r="J621" s="35">
        <v>0</v>
      </c>
      <c r="K621" s="35">
        <v>0</v>
      </c>
      <c r="L621" s="35">
        <v>0</v>
      </c>
      <c r="M621" s="35">
        <v>0</v>
      </c>
      <c r="N621" s="35">
        <v>0</v>
      </c>
      <c r="O621" s="35">
        <v>0</v>
      </c>
      <c r="P621" s="35">
        <v>0</v>
      </c>
      <c r="Q621" s="35">
        <v>0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2</v>
      </c>
      <c r="AC621" s="35">
        <v>0</v>
      </c>
      <c r="AD621" s="35">
        <v>0</v>
      </c>
      <c r="AE621" s="35">
        <v>0</v>
      </c>
      <c r="AF621" s="35">
        <v>0</v>
      </c>
      <c r="AG621" s="35">
        <v>0</v>
      </c>
      <c r="AH621" s="35"/>
      <c r="AI621" s="36" t="str">
        <f t="shared" si="57"/>
        <v>проверка пройдена</v>
      </c>
    </row>
    <row r="622" spans="1:35" hidden="1" x14ac:dyDescent="0.25">
      <c r="A622" s="35" t="s">
        <v>64</v>
      </c>
      <c r="B622" s="35" t="s">
        <v>65</v>
      </c>
      <c r="C622" s="35" t="s">
        <v>228</v>
      </c>
      <c r="D622" s="35" t="str">
        <f>VLOOKUP(C622,'Коды программ'!$A$2:$B$578,2,FALSE)</f>
        <v>Право и организация социального обеспечения</v>
      </c>
      <c r="E622" s="35" t="s">
        <v>33</v>
      </c>
      <c r="F622" s="35" t="s">
        <v>72</v>
      </c>
      <c r="G622" s="35" t="str">
        <f t="shared" si="56"/>
        <v>40.02.0104</v>
      </c>
      <c r="H622" s="35">
        <v>0</v>
      </c>
      <c r="I622" s="35">
        <v>0</v>
      </c>
      <c r="J622" s="35">
        <v>0</v>
      </c>
      <c r="K622" s="35">
        <v>0</v>
      </c>
      <c r="L622" s="35">
        <v>0</v>
      </c>
      <c r="M622" s="35">
        <v>0</v>
      </c>
      <c r="N622" s="35">
        <v>0</v>
      </c>
      <c r="O622" s="35">
        <v>0</v>
      </c>
      <c r="P622" s="35">
        <v>0</v>
      </c>
      <c r="Q622" s="35">
        <v>0</v>
      </c>
      <c r="R622" s="35">
        <v>0</v>
      </c>
      <c r="S622" s="35">
        <v>0</v>
      </c>
      <c r="T622" s="35">
        <v>0</v>
      </c>
      <c r="U622" s="35">
        <v>0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5">
        <v>0</v>
      </c>
      <c r="AD622" s="35">
        <v>0</v>
      </c>
      <c r="AE622" s="35">
        <v>0</v>
      </c>
      <c r="AF622" s="35">
        <v>0</v>
      </c>
      <c r="AG622" s="35">
        <v>0</v>
      </c>
      <c r="AH622" s="35"/>
      <c r="AI622" s="36" t="str">
        <f t="shared" si="57"/>
        <v>проверка пройдена</v>
      </c>
    </row>
    <row r="623" spans="1:35" hidden="1" x14ac:dyDescent="0.25">
      <c r="A623" s="35" t="s">
        <v>64</v>
      </c>
      <c r="B623" s="35" t="s">
        <v>65</v>
      </c>
      <c r="C623" s="35" t="s">
        <v>228</v>
      </c>
      <c r="D623" s="35" t="str">
        <f>VLOOKUP(C623,'Коды программ'!$A$2:$B$578,2,FALSE)</f>
        <v>Право и организация социального обеспечения</v>
      </c>
      <c r="E623" s="35" t="s">
        <v>34</v>
      </c>
      <c r="F623" s="35" t="s">
        <v>73</v>
      </c>
      <c r="G623" s="35" t="str">
        <f t="shared" si="56"/>
        <v>40.02.0105</v>
      </c>
      <c r="H623" s="35">
        <v>3</v>
      </c>
      <c r="I623" s="35">
        <v>2</v>
      </c>
      <c r="J623" s="35">
        <v>0</v>
      </c>
      <c r="K623" s="35">
        <v>0</v>
      </c>
      <c r="L623" s="35">
        <v>0</v>
      </c>
      <c r="M623" s="35">
        <v>0</v>
      </c>
      <c r="N623" s="35">
        <v>0</v>
      </c>
      <c r="O623" s="35">
        <v>1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5">
        <v>0</v>
      </c>
      <c r="AD623" s="35">
        <v>0</v>
      </c>
      <c r="AE623" s="35">
        <v>0</v>
      </c>
      <c r="AF623" s="35">
        <v>0</v>
      </c>
      <c r="AG623" s="35">
        <v>0</v>
      </c>
      <c r="AH623" s="35"/>
      <c r="AI623" s="36" t="str">
        <f t="shared" si="57"/>
        <v>проверка пройдена</v>
      </c>
    </row>
    <row r="624" spans="1:35" x14ac:dyDescent="0.25">
      <c r="A624" s="35" t="s">
        <v>64</v>
      </c>
      <c r="B624" s="35" t="s">
        <v>65</v>
      </c>
      <c r="C624" s="35" t="s">
        <v>491</v>
      </c>
      <c r="D624" s="35" t="str">
        <f>VLOOKUP(C624,'Коды программ'!$A$2:$B$578,2,FALSE)</f>
        <v>Право и судебное администрирование</v>
      </c>
      <c r="E624" s="35" t="s">
        <v>30</v>
      </c>
      <c r="F624" s="35" t="s">
        <v>68</v>
      </c>
      <c r="G624" s="35" t="str">
        <f t="shared" si="56"/>
        <v>40.02.0301</v>
      </c>
      <c r="H624" s="35">
        <v>250</v>
      </c>
      <c r="I624" s="35">
        <v>65</v>
      </c>
      <c r="J624" s="35">
        <v>32</v>
      </c>
      <c r="K624" s="35">
        <v>4</v>
      </c>
      <c r="L624" s="35">
        <v>0</v>
      </c>
      <c r="M624" s="35">
        <v>2</v>
      </c>
      <c r="N624" s="35">
        <v>116</v>
      </c>
      <c r="O624" s="35">
        <v>2</v>
      </c>
      <c r="P624" s="35">
        <v>0</v>
      </c>
      <c r="Q624" s="35">
        <v>1</v>
      </c>
      <c r="R624" s="35">
        <v>0</v>
      </c>
      <c r="S624" s="35">
        <v>0</v>
      </c>
      <c r="T624" s="35">
        <v>0</v>
      </c>
      <c r="U624" s="35">
        <v>0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36</v>
      </c>
      <c r="AC624" s="35">
        <v>4</v>
      </c>
      <c r="AD624" s="35">
        <v>3</v>
      </c>
      <c r="AE624" s="35">
        <v>9</v>
      </c>
      <c r="AF624" s="35">
        <v>0</v>
      </c>
      <c r="AG624" s="35">
        <v>12</v>
      </c>
      <c r="AH624" s="35"/>
      <c r="AI624" s="36" t="str">
        <f t="shared" si="57"/>
        <v>проверка пройдена</v>
      </c>
    </row>
    <row r="625" spans="1:35" hidden="1" x14ac:dyDescent="0.25">
      <c r="A625" s="35" t="s">
        <v>64</v>
      </c>
      <c r="B625" s="35" t="s">
        <v>65</v>
      </c>
      <c r="C625" s="35" t="s">
        <v>491</v>
      </c>
      <c r="D625" s="35" t="str">
        <f>VLOOKUP(C625,'Коды программ'!$A$2:$B$578,2,FALSE)</f>
        <v>Право и судебное администрирование</v>
      </c>
      <c r="E625" s="35" t="s">
        <v>31</v>
      </c>
      <c r="F625" s="35" t="s">
        <v>70</v>
      </c>
      <c r="G625" s="35" t="str">
        <f t="shared" si="56"/>
        <v>40.02.0302</v>
      </c>
      <c r="H625" s="35">
        <v>0</v>
      </c>
      <c r="I625" s="35">
        <v>0</v>
      </c>
      <c r="J625" s="35">
        <v>0</v>
      </c>
      <c r="K625" s="35">
        <v>0</v>
      </c>
      <c r="L625" s="35">
        <v>0</v>
      </c>
      <c r="M625" s="35">
        <v>0</v>
      </c>
      <c r="N625" s="35">
        <v>0</v>
      </c>
      <c r="O625" s="35">
        <v>0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5">
        <v>0</v>
      </c>
      <c r="AD625" s="35">
        <v>0</v>
      </c>
      <c r="AE625" s="35">
        <v>0</v>
      </c>
      <c r="AF625" s="35">
        <v>0</v>
      </c>
      <c r="AG625" s="35">
        <v>0</v>
      </c>
      <c r="AH625" s="35"/>
      <c r="AI625" s="36" t="str">
        <f t="shared" si="57"/>
        <v>проверка пройдена</v>
      </c>
    </row>
    <row r="626" spans="1:35" hidden="1" x14ac:dyDescent="0.25">
      <c r="A626" s="35" t="s">
        <v>64</v>
      </c>
      <c r="B626" s="35" t="s">
        <v>65</v>
      </c>
      <c r="C626" s="35" t="s">
        <v>491</v>
      </c>
      <c r="D626" s="35" t="str">
        <f>VLOOKUP(C626,'Коды программ'!$A$2:$B$578,2,FALSE)</f>
        <v>Право и судебное администрирование</v>
      </c>
      <c r="E626" s="35" t="s">
        <v>32</v>
      </c>
      <c r="F626" s="35" t="s">
        <v>71</v>
      </c>
      <c r="G626" s="35" t="str">
        <f t="shared" si="56"/>
        <v>40.02.0303</v>
      </c>
      <c r="H626" s="35">
        <v>0</v>
      </c>
      <c r="I626" s="35">
        <v>0</v>
      </c>
      <c r="J626" s="35">
        <v>0</v>
      </c>
      <c r="K626" s="35">
        <v>0</v>
      </c>
      <c r="L626" s="35">
        <v>0</v>
      </c>
      <c r="M626" s="35">
        <v>0</v>
      </c>
      <c r="N626" s="35">
        <v>0</v>
      </c>
      <c r="O626" s="35">
        <v>0</v>
      </c>
      <c r="P626" s="35">
        <v>0</v>
      </c>
      <c r="Q626" s="35">
        <v>0</v>
      </c>
      <c r="R626" s="35">
        <v>0</v>
      </c>
      <c r="S626" s="35">
        <v>0</v>
      </c>
      <c r="T626" s="35">
        <v>0</v>
      </c>
      <c r="U626" s="35">
        <v>0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5">
        <v>0</v>
      </c>
      <c r="AD626" s="35">
        <v>0</v>
      </c>
      <c r="AE626" s="35">
        <v>0</v>
      </c>
      <c r="AF626" s="35">
        <v>0</v>
      </c>
      <c r="AG626" s="35">
        <v>0</v>
      </c>
      <c r="AH626" s="35"/>
      <c r="AI626" s="36" t="str">
        <f t="shared" si="57"/>
        <v>проверка пройдена</v>
      </c>
    </row>
    <row r="627" spans="1:35" hidden="1" x14ac:dyDescent="0.25">
      <c r="A627" s="35" t="s">
        <v>64</v>
      </c>
      <c r="B627" s="35" t="s">
        <v>65</v>
      </c>
      <c r="C627" s="35" t="s">
        <v>491</v>
      </c>
      <c r="D627" s="35" t="str">
        <f>VLOOKUP(C627,'Коды программ'!$A$2:$B$578,2,FALSE)</f>
        <v>Право и судебное администрирование</v>
      </c>
      <c r="E627" s="35" t="s">
        <v>33</v>
      </c>
      <c r="F627" s="35" t="s">
        <v>72</v>
      </c>
      <c r="G627" s="35" t="str">
        <f t="shared" si="56"/>
        <v>40.02.0304</v>
      </c>
      <c r="H627" s="35">
        <v>1</v>
      </c>
      <c r="I627" s="35">
        <v>1</v>
      </c>
      <c r="J627" s="35">
        <v>1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">
        <v>0</v>
      </c>
      <c r="R627" s="35">
        <v>0</v>
      </c>
      <c r="S627" s="35">
        <v>0</v>
      </c>
      <c r="T627" s="35">
        <v>0</v>
      </c>
      <c r="U627" s="35">
        <v>0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5">
        <v>0</v>
      </c>
      <c r="AD627" s="35">
        <v>0</v>
      </c>
      <c r="AE627" s="35">
        <v>0</v>
      </c>
      <c r="AF627" s="35">
        <v>0</v>
      </c>
      <c r="AG627" s="35">
        <v>0</v>
      </c>
      <c r="AH627" s="35"/>
      <c r="AI627" s="36" t="str">
        <f t="shared" si="57"/>
        <v>проверка пройдена</v>
      </c>
    </row>
    <row r="628" spans="1:35" hidden="1" x14ac:dyDescent="0.25">
      <c r="A628" s="35" t="s">
        <v>64</v>
      </c>
      <c r="B628" s="35" t="s">
        <v>65</v>
      </c>
      <c r="C628" s="35" t="s">
        <v>491</v>
      </c>
      <c r="D628" s="35" t="str">
        <f>VLOOKUP(C628,'Коды программ'!$A$2:$B$578,2,FALSE)</f>
        <v>Право и судебное администрирование</v>
      </c>
      <c r="E628" s="35" t="s">
        <v>34</v>
      </c>
      <c r="F628" s="35" t="s">
        <v>73</v>
      </c>
      <c r="G628" s="35" t="str">
        <f t="shared" si="56"/>
        <v>40.02.0305</v>
      </c>
      <c r="H628" s="35">
        <v>0</v>
      </c>
      <c r="I628" s="35">
        <v>0</v>
      </c>
      <c r="J628" s="35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">
        <v>0</v>
      </c>
      <c r="R628" s="35">
        <v>0</v>
      </c>
      <c r="S628" s="35">
        <v>0</v>
      </c>
      <c r="T628" s="35">
        <v>0</v>
      </c>
      <c r="U628" s="35">
        <v>0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5">
        <v>0</v>
      </c>
      <c r="AD628" s="35">
        <v>0</v>
      </c>
      <c r="AE628" s="35">
        <v>0</v>
      </c>
      <c r="AF628" s="35">
        <v>0</v>
      </c>
      <c r="AG628" s="35">
        <v>0</v>
      </c>
      <c r="AH628" s="35"/>
      <c r="AI628" s="36" t="str">
        <f t="shared" si="57"/>
        <v>проверка пройдена</v>
      </c>
    </row>
    <row r="629" spans="1:35" x14ac:dyDescent="0.25">
      <c r="A629" s="35" t="s">
        <v>64</v>
      </c>
      <c r="B629" s="35" t="s">
        <v>65</v>
      </c>
      <c r="C629" s="35" t="s">
        <v>146</v>
      </c>
      <c r="D629" s="35" t="str">
        <f>VLOOKUP(C629,'Коды программ'!$A$2:$B$578,2,FALSE)</f>
        <v>Реклама</v>
      </c>
      <c r="E629" s="35" t="s">
        <v>30</v>
      </c>
      <c r="F629" s="35" t="s">
        <v>68</v>
      </c>
      <c r="G629" s="35" t="str">
        <f t="shared" ref="G629:G649" si="58">CONCATENATE(C629,E629)</f>
        <v>42.02.0101</v>
      </c>
      <c r="H629" s="35">
        <v>39</v>
      </c>
      <c r="I629" s="35">
        <v>19</v>
      </c>
      <c r="J629" s="35">
        <v>12</v>
      </c>
      <c r="K629" s="35">
        <v>2</v>
      </c>
      <c r="L629" s="35">
        <v>0</v>
      </c>
      <c r="M629" s="35">
        <v>2</v>
      </c>
      <c r="N629" s="35">
        <v>8</v>
      </c>
      <c r="O629" s="35">
        <v>3</v>
      </c>
      <c r="P629" s="35">
        <v>0</v>
      </c>
      <c r="Q629" s="35">
        <v>0</v>
      </c>
      <c r="R629" s="35">
        <v>7</v>
      </c>
      <c r="S629" s="35">
        <v>0</v>
      </c>
      <c r="T629" s="35">
        <v>0</v>
      </c>
      <c r="U629" s="35">
        <v>0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5">
        <v>0</v>
      </c>
      <c r="AD629" s="35">
        <v>0</v>
      </c>
      <c r="AE629" s="35">
        <v>0</v>
      </c>
      <c r="AF629" s="35">
        <v>0</v>
      </c>
      <c r="AG629" s="35">
        <v>0</v>
      </c>
      <c r="AH629" s="35" t="s">
        <v>140</v>
      </c>
      <c r="AI629" s="36" t="str">
        <f t="shared" ref="AI629:AI649" si="59">IF(H629=I629+L629+M629+N629+O629+P629+Q629+R629+S629+T629+U629+V629+W629+X629+Y629+Z629+AA629+AB629+AC629+AD629+AE629+AF629+AG629,"проверка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30" spans="1:35" hidden="1" x14ac:dyDescent="0.25">
      <c r="A630" s="35" t="s">
        <v>64</v>
      </c>
      <c r="B630" s="35" t="s">
        <v>65</v>
      </c>
      <c r="C630" s="35" t="s">
        <v>146</v>
      </c>
      <c r="D630" s="35" t="str">
        <f>VLOOKUP(C630,'Коды программ'!$A$2:$B$578,2,FALSE)</f>
        <v>Реклама</v>
      </c>
      <c r="E630" s="35" t="s">
        <v>31</v>
      </c>
      <c r="F630" s="35" t="s">
        <v>70</v>
      </c>
      <c r="G630" s="35" t="str">
        <f t="shared" si="58"/>
        <v>42.02.0102</v>
      </c>
      <c r="H630" s="35">
        <v>0</v>
      </c>
      <c r="I630" s="35">
        <v>0</v>
      </c>
      <c r="J630" s="35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">
        <v>0</v>
      </c>
      <c r="R630" s="35">
        <v>0</v>
      </c>
      <c r="S630" s="35">
        <v>0</v>
      </c>
      <c r="T630" s="35">
        <v>0</v>
      </c>
      <c r="U630" s="35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5">
        <v>0</v>
      </c>
      <c r="AD630" s="35">
        <v>0</v>
      </c>
      <c r="AE630" s="35">
        <v>0</v>
      </c>
      <c r="AF630" s="35">
        <v>0</v>
      </c>
      <c r="AG630" s="35">
        <v>0</v>
      </c>
      <c r="AH630" s="35"/>
      <c r="AI630" s="36" t="str">
        <f t="shared" si="59"/>
        <v>проверка пройдена</v>
      </c>
    </row>
    <row r="631" spans="1:35" hidden="1" x14ac:dyDescent="0.25">
      <c r="A631" s="35" t="s">
        <v>64</v>
      </c>
      <c r="B631" s="35" t="s">
        <v>65</v>
      </c>
      <c r="C631" s="35" t="s">
        <v>146</v>
      </c>
      <c r="D631" s="35" t="str">
        <f>VLOOKUP(C631,'Коды программ'!$A$2:$B$578,2,FALSE)</f>
        <v>Реклама</v>
      </c>
      <c r="E631" s="35" t="s">
        <v>32</v>
      </c>
      <c r="F631" s="35" t="s">
        <v>71</v>
      </c>
      <c r="G631" s="35" t="str">
        <f t="shared" si="58"/>
        <v>42.02.0103</v>
      </c>
      <c r="H631" s="35">
        <v>0</v>
      </c>
      <c r="I631" s="35">
        <v>0</v>
      </c>
      <c r="J631" s="35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">
        <v>0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5">
        <v>0</v>
      </c>
      <c r="AD631" s="35">
        <v>0</v>
      </c>
      <c r="AE631" s="35">
        <v>0</v>
      </c>
      <c r="AF631" s="35">
        <v>0</v>
      </c>
      <c r="AG631" s="35">
        <v>0</v>
      </c>
      <c r="AH631" s="35"/>
      <c r="AI631" s="36" t="str">
        <f t="shared" si="59"/>
        <v>проверка пройдена</v>
      </c>
    </row>
    <row r="632" spans="1:35" hidden="1" x14ac:dyDescent="0.25">
      <c r="A632" s="35" t="s">
        <v>64</v>
      </c>
      <c r="B632" s="35" t="s">
        <v>65</v>
      </c>
      <c r="C632" s="35" t="s">
        <v>146</v>
      </c>
      <c r="D632" s="35" t="str">
        <f>VLOOKUP(C632,'Коды программ'!$A$2:$B$578,2,FALSE)</f>
        <v>Реклама</v>
      </c>
      <c r="E632" s="35" t="s">
        <v>33</v>
      </c>
      <c r="F632" s="35" t="s">
        <v>72</v>
      </c>
      <c r="G632" s="35" t="str">
        <f t="shared" si="58"/>
        <v>42.02.0104</v>
      </c>
      <c r="H632" s="35">
        <v>0</v>
      </c>
      <c r="I632" s="35">
        <v>0</v>
      </c>
      <c r="J632" s="35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">
        <v>0</v>
      </c>
      <c r="R632" s="35">
        <v>0</v>
      </c>
      <c r="S632" s="35">
        <v>0</v>
      </c>
      <c r="T632" s="35">
        <v>0</v>
      </c>
      <c r="U632" s="35">
        <v>0</v>
      </c>
      <c r="V632" s="35">
        <v>0</v>
      </c>
      <c r="W632" s="35">
        <v>0</v>
      </c>
      <c r="X632" s="35">
        <v>0</v>
      </c>
      <c r="Y632" s="35">
        <v>0</v>
      </c>
      <c r="Z632" s="35">
        <v>0</v>
      </c>
      <c r="AA632" s="35">
        <v>0</v>
      </c>
      <c r="AB632" s="35">
        <v>0</v>
      </c>
      <c r="AC632" s="35">
        <v>0</v>
      </c>
      <c r="AD632" s="35">
        <v>0</v>
      </c>
      <c r="AE632" s="35">
        <v>0</v>
      </c>
      <c r="AF632" s="35">
        <v>0</v>
      </c>
      <c r="AG632" s="35">
        <v>0</v>
      </c>
      <c r="AH632" s="35"/>
      <c r="AI632" s="36" t="str">
        <f t="shared" si="59"/>
        <v>проверка пройдена</v>
      </c>
    </row>
    <row r="633" spans="1:35" hidden="1" x14ac:dyDescent="0.25">
      <c r="A633" s="35" t="s">
        <v>64</v>
      </c>
      <c r="B633" s="35" t="s">
        <v>65</v>
      </c>
      <c r="C633" s="35" t="s">
        <v>146</v>
      </c>
      <c r="D633" s="35" t="str">
        <f>VLOOKUP(C633,'Коды программ'!$A$2:$B$578,2,FALSE)</f>
        <v>Реклама</v>
      </c>
      <c r="E633" s="35" t="s">
        <v>34</v>
      </c>
      <c r="F633" s="35" t="s">
        <v>73</v>
      </c>
      <c r="G633" s="35" t="str">
        <f t="shared" si="58"/>
        <v>42.02.0105</v>
      </c>
      <c r="H633" s="35">
        <v>0</v>
      </c>
      <c r="I633" s="35">
        <v>0</v>
      </c>
      <c r="J633" s="35">
        <v>0</v>
      </c>
      <c r="K633" s="35">
        <v>0</v>
      </c>
      <c r="L633" s="35">
        <v>0</v>
      </c>
      <c r="M633" s="35">
        <v>0</v>
      </c>
      <c r="N633" s="35">
        <v>0</v>
      </c>
      <c r="O633" s="35">
        <v>0</v>
      </c>
      <c r="P633" s="35">
        <v>0</v>
      </c>
      <c r="Q633" s="35">
        <v>0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35">
        <v>0</v>
      </c>
      <c r="Z633" s="35">
        <v>0</v>
      </c>
      <c r="AA633" s="35">
        <v>0</v>
      </c>
      <c r="AB633" s="35">
        <v>0</v>
      </c>
      <c r="AC633" s="35">
        <v>0</v>
      </c>
      <c r="AD633" s="35">
        <v>0</v>
      </c>
      <c r="AE633" s="35">
        <v>0</v>
      </c>
      <c r="AF633" s="35">
        <v>0</v>
      </c>
      <c r="AG633" s="35">
        <v>0</v>
      </c>
      <c r="AH633" s="35"/>
      <c r="AI633" s="36" t="str">
        <f t="shared" si="59"/>
        <v>проверка пройдена</v>
      </c>
    </row>
    <row r="634" spans="1:35" x14ac:dyDescent="0.25">
      <c r="A634" s="35" t="s">
        <v>64</v>
      </c>
      <c r="B634" s="35" t="s">
        <v>65</v>
      </c>
      <c r="C634" s="35" t="s">
        <v>161</v>
      </c>
      <c r="D634" s="35" t="str">
        <f>VLOOKUP(C634,'Коды программ'!$A$2:$B$578,2,FALSE)</f>
        <v>Парикмахер</v>
      </c>
      <c r="E634" s="35" t="s">
        <v>30</v>
      </c>
      <c r="F634" s="35" t="s">
        <v>68</v>
      </c>
      <c r="G634" s="35" t="str">
        <f t="shared" si="58"/>
        <v>43.01.0201</v>
      </c>
      <c r="H634" s="35">
        <v>130</v>
      </c>
      <c r="I634" s="35">
        <v>40</v>
      </c>
      <c r="J634" s="35">
        <v>22</v>
      </c>
      <c r="K634" s="35">
        <v>0</v>
      </c>
      <c r="L634" s="35">
        <v>5</v>
      </c>
      <c r="M634" s="35">
        <v>27</v>
      </c>
      <c r="N634" s="35">
        <v>18</v>
      </c>
      <c r="O634" s="35">
        <v>1</v>
      </c>
      <c r="P634" s="35">
        <v>0</v>
      </c>
      <c r="Q634" s="35">
        <v>16</v>
      </c>
      <c r="R634" s="35">
        <v>13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6</v>
      </c>
      <c r="AC634" s="35">
        <v>0</v>
      </c>
      <c r="AD634" s="35">
        <v>4</v>
      </c>
      <c r="AE634" s="35">
        <v>0</v>
      </c>
      <c r="AF634" s="35">
        <v>0</v>
      </c>
      <c r="AG634" s="35">
        <v>0</v>
      </c>
      <c r="AH634" s="35"/>
      <c r="AI634" s="36" t="str">
        <f t="shared" si="59"/>
        <v>проверка пройдена</v>
      </c>
    </row>
    <row r="635" spans="1:35" hidden="1" x14ac:dyDescent="0.25">
      <c r="A635" s="35" t="s">
        <v>64</v>
      </c>
      <c r="B635" s="35" t="s">
        <v>65</v>
      </c>
      <c r="C635" s="35" t="s">
        <v>161</v>
      </c>
      <c r="D635" s="35" t="str">
        <f>VLOOKUP(C635,'Коды программ'!$A$2:$B$578,2,FALSE)</f>
        <v>Парикмахер</v>
      </c>
      <c r="E635" s="35" t="s">
        <v>31</v>
      </c>
      <c r="F635" s="35" t="s">
        <v>70</v>
      </c>
      <c r="G635" s="35" t="str">
        <f t="shared" si="58"/>
        <v>43.01.0202</v>
      </c>
      <c r="H635" s="35">
        <v>0</v>
      </c>
      <c r="I635" s="35">
        <v>0</v>
      </c>
      <c r="J635" s="35">
        <v>0</v>
      </c>
      <c r="K635" s="35">
        <v>0</v>
      </c>
      <c r="L635" s="35">
        <v>0</v>
      </c>
      <c r="M635" s="35">
        <v>0</v>
      </c>
      <c r="N635" s="35">
        <v>0</v>
      </c>
      <c r="O635" s="35">
        <v>0</v>
      </c>
      <c r="P635" s="35">
        <v>0</v>
      </c>
      <c r="Q635" s="35">
        <v>0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5">
        <v>0</v>
      </c>
      <c r="AD635" s="35">
        <v>0</v>
      </c>
      <c r="AE635" s="35">
        <v>0</v>
      </c>
      <c r="AF635" s="35">
        <v>0</v>
      </c>
      <c r="AG635" s="35">
        <v>0</v>
      </c>
      <c r="AH635" s="35"/>
      <c r="AI635" s="36" t="str">
        <f t="shared" si="59"/>
        <v>проверка пройдена</v>
      </c>
    </row>
    <row r="636" spans="1:35" hidden="1" x14ac:dyDescent="0.25">
      <c r="A636" s="35" t="s">
        <v>64</v>
      </c>
      <c r="B636" s="35" t="s">
        <v>65</v>
      </c>
      <c r="C636" s="35" t="s">
        <v>161</v>
      </c>
      <c r="D636" s="35" t="str">
        <f>VLOOKUP(C636,'Коды программ'!$A$2:$B$578,2,FALSE)</f>
        <v>Парикмахер</v>
      </c>
      <c r="E636" s="35" t="s">
        <v>32</v>
      </c>
      <c r="F636" s="35" t="s">
        <v>71</v>
      </c>
      <c r="G636" s="35" t="str">
        <f t="shared" si="58"/>
        <v>43.01.0203</v>
      </c>
      <c r="H636" s="35">
        <v>0</v>
      </c>
      <c r="I636" s="35">
        <v>0</v>
      </c>
      <c r="J636" s="35">
        <v>0</v>
      </c>
      <c r="K636" s="35">
        <v>0</v>
      </c>
      <c r="L636" s="35">
        <v>0</v>
      </c>
      <c r="M636" s="35">
        <v>0</v>
      </c>
      <c r="N636" s="35">
        <v>0</v>
      </c>
      <c r="O636" s="35">
        <v>0</v>
      </c>
      <c r="P636" s="35">
        <v>0</v>
      </c>
      <c r="Q636" s="35">
        <v>0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5">
        <v>0</v>
      </c>
      <c r="AD636" s="35">
        <v>0</v>
      </c>
      <c r="AE636" s="35">
        <v>0</v>
      </c>
      <c r="AF636" s="35">
        <v>0</v>
      </c>
      <c r="AG636" s="35">
        <v>0</v>
      </c>
      <c r="AH636" s="35"/>
      <c r="AI636" s="36" t="str">
        <f t="shared" si="59"/>
        <v>проверка пройдена</v>
      </c>
    </row>
    <row r="637" spans="1:35" hidden="1" x14ac:dyDescent="0.25">
      <c r="A637" s="35" t="s">
        <v>64</v>
      </c>
      <c r="B637" s="35" t="s">
        <v>65</v>
      </c>
      <c r="C637" s="35" t="s">
        <v>161</v>
      </c>
      <c r="D637" s="35" t="str">
        <f>VLOOKUP(C637,'Коды программ'!$A$2:$B$578,2,FALSE)</f>
        <v>Парикмахер</v>
      </c>
      <c r="E637" s="35" t="s">
        <v>33</v>
      </c>
      <c r="F637" s="35" t="s">
        <v>72</v>
      </c>
      <c r="G637" s="35" t="str">
        <f t="shared" si="58"/>
        <v>43.01.0204</v>
      </c>
      <c r="H637" s="35">
        <v>0</v>
      </c>
      <c r="I637" s="35">
        <v>0</v>
      </c>
      <c r="J637" s="35">
        <v>0</v>
      </c>
      <c r="K637" s="35">
        <v>0</v>
      </c>
      <c r="L637" s="35">
        <v>0</v>
      </c>
      <c r="M637" s="35">
        <v>0</v>
      </c>
      <c r="N637" s="35">
        <v>0</v>
      </c>
      <c r="O637" s="35">
        <v>0</v>
      </c>
      <c r="P637" s="35">
        <v>0</v>
      </c>
      <c r="Q637" s="35">
        <v>0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5">
        <v>0</v>
      </c>
      <c r="AD637" s="35">
        <v>0</v>
      </c>
      <c r="AE637" s="35">
        <v>0</v>
      </c>
      <c r="AF637" s="35">
        <v>0</v>
      </c>
      <c r="AG637" s="35">
        <v>0</v>
      </c>
      <c r="AH637" s="35"/>
      <c r="AI637" s="36" t="str">
        <f t="shared" si="59"/>
        <v>проверка пройдена</v>
      </c>
    </row>
    <row r="638" spans="1:35" hidden="1" x14ac:dyDescent="0.25">
      <c r="A638" s="35" t="s">
        <v>64</v>
      </c>
      <c r="B638" s="35" t="s">
        <v>65</v>
      </c>
      <c r="C638" s="35" t="s">
        <v>161</v>
      </c>
      <c r="D638" s="35" t="str">
        <f>VLOOKUP(C638,'Коды программ'!$A$2:$B$578,2,FALSE)</f>
        <v>Парикмахер</v>
      </c>
      <c r="E638" s="35" t="s">
        <v>34</v>
      </c>
      <c r="F638" s="35" t="s">
        <v>73</v>
      </c>
      <c r="G638" s="35" t="str">
        <f t="shared" si="58"/>
        <v>43.01.0205</v>
      </c>
      <c r="H638" s="35">
        <v>0</v>
      </c>
      <c r="I638" s="35">
        <v>0</v>
      </c>
      <c r="J638" s="35">
        <v>0</v>
      </c>
      <c r="K638" s="35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35">
        <v>0</v>
      </c>
      <c r="Z638" s="35">
        <v>0</v>
      </c>
      <c r="AA638" s="35">
        <v>0</v>
      </c>
      <c r="AB638" s="35">
        <v>0</v>
      </c>
      <c r="AC638" s="35">
        <v>0</v>
      </c>
      <c r="AD638" s="35">
        <v>0</v>
      </c>
      <c r="AE638" s="35">
        <v>0</v>
      </c>
      <c r="AF638" s="35">
        <v>0</v>
      </c>
      <c r="AG638" s="35">
        <v>0</v>
      </c>
      <c r="AH638" s="35"/>
      <c r="AI638" s="36" t="str">
        <f t="shared" si="59"/>
        <v>проверка пройдена</v>
      </c>
    </row>
    <row r="639" spans="1:35" x14ac:dyDescent="0.25">
      <c r="A639" s="35" t="s">
        <v>64</v>
      </c>
      <c r="B639" s="35" t="s">
        <v>65</v>
      </c>
      <c r="C639" s="35" t="s">
        <v>128</v>
      </c>
      <c r="D639" s="35" t="str">
        <f>VLOOKUP(C639,'Коды программ'!$A$2:$B$578,2,FALSE)</f>
        <v>Повар, кондитер</v>
      </c>
      <c r="E639" s="35" t="s">
        <v>30</v>
      </c>
      <c r="F639" s="35" t="s">
        <v>68</v>
      </c>
      <c r="G639" s="35" t="str">
        <f t="shared" si="58"/>
        <v>43.01.0901</v>
      </c>
      <c r="H639" s="35">
        <v>544</v>
      </c>
      <c r="I639" s="35">
        <v>293</v>
      </c>
      <c r="J639" s="35">
        <v>250</v>
      </c>
      <c r="K639" s="35">
        <v>112</v>
      </c>
      <c r="L639" s="35">
        <v>0</v>
      </c>
      <c r="M639" s="35">
        <v>5</v>
      </c>
      <c r="N639" s="35">
        <v>40</v>
      </c>
      <c r="O639" s="35">
        <v>67</v>
      </c>
      <c r="P639" s="35">
        <v>0</v>
      </c>
      <c r="Q639" s="35">
        <v>72</v>
      </c>
      <c r="R639" s="35">
        <v>30</v>
      </c>
      <c r="S639" s="35">
        <v>16</v>
      </c>
      <c r="T639" s="35">
        <v>2</v>
      </c>
      <c r="U639" s="35">
        <v>8</v>
      </c>
      <c r="V639" s="35">
        <v>1</v>
      </c>
      <c r="W639" s="35">
        <v>0</v>
      </c>
      <c r="X639" s="35">
        <v>2</v>
      </c>
      <c r="Y639" s="35">
        <v>0</v>
      </c>
      <c r="Z639" s="35">
        <v>0</v>
      </c>
      <c r="AA639" s="35">
        <v>0</v>
      </c>
      <c r="AB639" s="35">
        <v>6</v>
      </c>
      <c r="AC639" s="35">
        <v>0</v>
      </c>
      <c r="AD639" s="35">
        <v>0</v>
      </c>
      <c r="AE639" s="35">
        <v>2</v>
      </c>
      <c r="AF639" s="35">
        <v>0</v>
      </c>
      <c r="AG639" s="35">
        <v>0</v>
      </c>
      <c r="AH639" s="35" t="s">
        <v>130</v>
      </c>
      <c r="AI639" s="36" t="str">
        <f t="shared" si="59"/>
        <v>проверка пройдена</v>
      </c>
    </row>
    <row r="640" spans="1:35" hidden="1" x14ac:dyDescent="0.25">
      <c r="A640" s="35" t="s">
        <v>64</v>
      </c>
      <c r="B640" s="35" t="s">
        <v>65</v>
      </c>
      <c r="C640" s="35" t="s">
        <v>128</v>
      </c>
      <c r="D640" s="35" t="str">
        <f>VLOOKUP(C640,'Коды программ'!$A$2:$B$578,2,FALSE)</f>
        <v>Повар, кондитер</v>
      </c>
      <c r="E640" s="35" t="s">
        <v>31</v>
      </c>
      <c r="F640" s="35" t="s">
        <v>70</v>
      </c>
      <c r="G640" s="35" t="str">
        <f t="shared" si="58"/>
        <v>43.01.0902</v>
      </c>
      <c r="H640" s="35">
        <v>1</v>
      </c>
      <c r="I640" s="35">
        <v>1</v>
      </c>
      <c r="J640" s="35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">
        <v>0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5">
        <v>0</v>
      </c>
      <c r="AD640" s="35">
        <v>0</v>
      </c>
      <c r="AE640" s="35">
        <v>0</v>
      </c>
      <c r="AF640" s="35">
        <v>0</v>
      </c>
      <c r="AG640" s="35">
        <v>0</v>
      </c>
      <c r="AH640" s="35"/>
      <c r="AI640" s="36" t="str">
        <f t="shared" si="59"/>
        <v>проверка пройдена</v>
      </c>
    </row>
    <row r="641" spans="1:35" hidden="1" x14ac:dyDescent="0.25">
      <c r="A641" s="35" t="s">
        <v>64</v>
      </c>
      <c r="B641" s="35" t="s">
        <v>65</v>
      </c>
      <c r="C641" s="35" t="s">
        <v>128</v>
      </c>
      <c r="D641" s="35" t="str">
        <f>VLOOKUP(C641,'Коды программ'!$A$2:$B$578,2,FALSE)</f>
        <v>Повар, кондитер</v>
      </c>
      <c r="E641" s="35" t="s">
        <v>32</v>
      </c>
      <c r="F641" s="35" t="s">
        <v>71</v>
      </c>
      <c r="G641" s="35" t="str">
        <f t="shared" si="58"/>
        <v>43.01.0903</v>
      </c>
      <c r="H641" s="35">
        <v>2</v>
      </c>
      <c r="I641" s="35">
        <v>1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0</v>
      </c>
      <c r="R641" s="35">
        <v>0</v>
      </c>
      <c r="S641" s="35">
        <v>1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/>
      <c r="AI641" s="36" t="str">
        <f t="shared" si="59"/>
        <v>проверка пройдена</v>
      </c>
    </row>
    <row r="642" spans="1:35" hidden="1" x14ac:dyDescent="0.25">
      <c r="A642" s="35" t="s">
        <v>64</v>
      </c>
      <c r="B642" s="35" t="s">
        <v>65</v>
      </c>
      <c r="C642" s="35" t="s">
        <v>128</v>
      </c>
      <c r="D642" s="35" t="str">
        <f>VLOOKUP(C642,'Коды программ'!$A$2:$B$578,2,FALSE)</f>
        <v>Повар, кондитер</v>
      </c>
      <c r="E642" s="35" t="s">
        <v>33</v>
      </c>
      <c r="F642" s="35" t="s">
        <v>72</v>
      </c>
      <c r="G642" s="35" t="str">
        <f t="shared" si="58"/>
        <v>43.01.0904</v>
      </c>
      <c r="H642" s="35">
        <v>0</v>
      </c>
      <c r="I642" s="35">
        <v>0</v>
      </c>
      <c r="J642" s="35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">
        <v>0</v>
      </c>
      <c r="R642" s="35">
        <v>0</v>
      </c>
      <c r="S642" s="35">
        <v>0</v>
      </c>
      <c r="T642" s="35">
        <v>0</v>
      </c>
      <c r="U642" s="35">
        <v>0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5">
        <v>0</v>
      </c>
      <c r="AD642" s="35">
        <v>0</v>
      </c>
      <c r="AE642" s="35">
        <v>0</v>
      </c>
      <c r="AF642" s="35">
        <v>0</v>
      </c>
      <c r="AG642" s="35">
        <v>0</v>
      </c>
      <c r="AH642" s="35"/>
      <c r="AI642" s="36" t="str">
        <f t="shared" si="59"/>
        <v>проверка пройдена</v>
      </c>
    </row>
    <row r="643" spans="1:35" hidden="1" x14ac:dyDescent="0.25">
      <c r="A643" s="35" t="s">
        <v>64</v>
      </c>
      <c r="B643" s="35" t="s">
        <v>65</v>
      </c>
      <c r="C643" s="35" t="s">
        <v>128</v>
      </c>
      <c r="D643" s="35" t="str">
        <f>VLOOKUP(C643,'Коды программ'!$A$2:$B$578,2,FALSE)</f>
        <v>Повар, кондитер</v>
      </c>
      <c r="E643" s="35" t="s">
        <v>34</v>
      </c>
      <c r="F643" s="35" t="s">
        <v>73</v>
      </c>
      <c r="G643" s="35" t="str">
        <f t="shared" si="58"/>
        <v>43.01.0905</v>
      </c>
      <c r="H643" s="35">
        <v>0</v>
      </c>
      <c r="I643" s="35">
        <v>0</v>
      </c>
      <c r="J643" s="35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">
        <v>0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5">
        <v>0</v>
      </c>
      <c r="AD643" s="35">
        <v>0</v>
      </c>
      <c r="AE643" s="35">
        <v>0</v>
      </c>
      <c r="AF643" s="35">
        <v>0</v>
      </c>
      <c r="AG643" s="35">
        <v>0</v>
      </c>
      <c r="AH643" s="35"/>
      <c r="AI643" s="36" t="str">
        <f t="shared" si="59"/>
        <v>проверка пройдена</v>
      </c>
    </row>
    <row r="644" spans="1:35" x14ac:dyDescent="0.25">
      <c r="A644" s="35" t="s">
        <v>64</v>
      </c>
      <c r="B644" s="35" t="s">
        <v>65</v>
      </c>
      <c r="C644" s="35" t="s">
        <v>238</v>
      </c>
      <c r="D644" s="35" t="str">
        <f>VLOOKUP(C644,'Коды программ'!$A$2:$B$578,2,FALSE)</f>
        <v>Парикмахерское искусство</v>
      </c>
      <c r="E644" s="35" t="s">
        <v>30</v>
      </c>
      <c r="F644" s="35" t="s">
        <v>68</v>
      </c>
      <c r="G644" s="35" t="str">
        <f t="shared" si="58"/>
        <v>43.02.0201</v>
      </c>
      <c r="H644" s="35">
        <v>24</v>
      </c>
      <c r="I644" s="35">
        <v>13</v>
      </c>
      <c r="J644" s="35">
        <v>5</v>
      </c>
      <c r="K644" s="35">
        <v>0</v>
      </c>
      <c r="L644" s="35">
        <v>0</v>
      </c>
      <c r="M644" s="35">
        <v>0</v>
      </c>
      <c r="N644" s="35">
        <v>6</v>
      </c>
      <c r="O644" s="35">
        <v>0</v>
      </c>
      <c r="P644" s="35">
        <v>0</v>
      </c>
      <c r="Q644" s="35">
        <v>4</v>
      </c>
      <c r="R644" s="35">
        <v>0</v>
      </c>
      <c r="S644" s="35">
        <v>0</v>
      </c>
      <c r="T644" s="35">
        <v>0</v>
      </c>
      <c r="U644" s="35">
        <v>0</v>
      </c>
      <c r="V644" s="35">
        <v>1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5">
        <v>0</v>
      </c>
      <c r="AD644" s="35">
        <v>0</v>
      </c>
      <c r="AE644" s="35">
        <v>0</v>
      </c>
      <c r="AF644" s="35">
        <v>0</v>
      </c>
      <c r="AG644" s="35">
        <v>0</v>
      </c>
      <c r="AH644" s="35" t="s">
        <v>237</v>
      </c>
      <c r="AI644" s="36" t="str">
        <f t="shared" si="59"/>
        <v>проверка пройдена</v>
      </c>
    </row>
    <row r="645" spans="1:35" hidden="1" x14ac:dyDescent="0.25">
      <c r="A645" s="35" t="s">
        <v>64</v>
      </c>
      <c r="B645" s="35" t="s">
        <v>65</v>
      </c>
      <c r="C645" s="35" t="s">
        <v>238</v>
      </c>
      <c r="D645" s="35" t="str">
        <f>VLOOKUP(C645,'Коды программ'!$A$2:$B$578,2,FALSE)</f>
        <v>Парикмахерское искусство</v>
      </c>
      <c r="E645" s="35" t="s">
        <v>31</v>
      </c>
      <c r="F645" s="35" t="s">
        <v>70</v>
      </c>
      <c r="G645" s="35" t="str">
        <f t="shared" si="58"/>
        <v>43.02.0202</v>
      </c>
      <c r="H645" s="35">
        <v>0</v>
      </c>
      <c r="I645" s="35">
        <v>0</v>
      </c>
      <c r="J645" s="35">
        <v>0</v>
      </c>
      <c r="K645" s="35">
        <v>0</v>
      </c>
      <c r="L645" s="35">
        <v>0</v>
      </c>
      <c r="M645" s="35">
        <v>0</v>
      </c>
      <c r="N645" s="35">
        <v>0</v>
      </c>
      <c r="O645" s="35">
        <v>0</v>
      </c>
      <c r="P645" s="35">
        <v>0</v>
      </c>
      <c r="Q645" s="35">
        <v>0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5">
        <v>0</v>
      </c>
      <c r="AD645" s="35">
        <v>0</v>
      </c>
      <c r="AE645" s="35">
        <v>0</v>
      </c>
      <c r="AF645" s="35">
        <v>0</v>
      </c>
      <c r="AG645" s="35">
        <v>0</v>
      </c>
      <c r="AH645" s="35"/>
      <c r="AI645" s="36" t="str">
        <f t="shared" si="59"/>
        <v>проверка пройдена</v>
      </c>
    </row>
    <row r="646" spans="1:35" hidden="1" x14ac:dyDescent="0.25">
      <c r="A646" s="35" t="s">
        <v>64</v>
      </c>
      <c r="B646" s="35" t="s">
        <v>65</v>
      </c>
      <c r="C646" s="35" t="s">
        <v>238</v>
      </c>
      <c r="D646" s="35" t="str">
        <f>VLOOKUP(C646,'Коды программ'!$A$2:$B$578,2,FALSE)</f>
        <v>Парикмахерское искусство</v>
      </c>
      <c r="E646" s="35" t="s">
        <v>32</v>
      </c>
      <c r="F646" s="35" t="s">
        <v>71</v>
      </c>
      <c r="G646" s="35" t="str">
        <f t="shared" si="58"/>
        <v>43.02.0203</v>
      </c>
      <c r="H646" s="35">
        <v>0</v>
      </c>
      <c r="I646" s="35">
        <v>0</v>
      </c>
      <c r="J646" s="35">
        <v>0</v>
      </c>
      <c r="K646" s="35">
        <v>0</v>
      </c>
      <c r="L646" s="35">
        <v>0</v>
      </c>
      <c r="M646" s="35">
        <v>0</v>
      </c>
      <c r="N646" s="35">
        <v>0</v>
      </c>
      <c r="O646" s="35">
        <v>0</v>
      </c>
      <c r="P646" s="35">
        <v>0</v>
      </c>
      <c r="Q646" s="35">
        <v>0</v>
      </c>
      <c r="R646" s="35">
        <v>0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5">
        <v>0</v>
      </c>
      <c r="AD646" s="35">
        <v>0</v>
      </c>
      <c r="AE646" s="35">
        <v>0</v>
      </c>
      <c r="AF646" s="35">
        <v>0</v>
      </c>
      <c r="AG646" s="35">
        <v>0</v>
      </c>
      <c r="AH646" s="35"/>
      <c r="AI646" s="36" t="str">
        <f t="shared" si="59"/>
        <v>проверка пройдена</v>
      </c>
    </row>
    <row r="647" spans="1:35" hidden="1" x14ac:dyDescent="0.25">
      <c r="A647" s="35" t="s">
        <v>64</v>
      </c>
      <c r="B647" s="35" t="s">
        <v>65</v>
      </c>
      <c r="C647" s="35" t="s">
        <v>238</v>
      </c>
      <c r="D647" s="35" t="str">
        <f>VLOOKUP(C647,'Коды программ'!$A$2:$B$578,2,FALSE)</f>
        <v>Парикмахерское искусство</v>
      </c>
      <c r="E647" s="35" t="s">
        <v>33</v>
      </c>
      <c r="F647" s="35" t="s">
        <v>72</v>
      </c>
      <c r="G647" s="35" t="str">
        <f t="shared" si="58"/>
        <v>43.02.0204</v>
      </c>
      <c r="H647" s="35">
        <v>0</v>
      </c>
      <c r="I647" s="35">
        <v>0</v>
      </c>
      <c r="J647" s="35">
        <v>0</v>
      </c>
      <c r="K647" s="35">
        <v>0</v>
      </c>
      <c r="L647" s="35">
        <v>0</v>
      </c>
      <c r="M647" s="35">
        <v>0</v>
      </c>
      <c r="N647" s="35">
        <v>0</v>
      </c>
      <c r="O647" s="35">
        <v>0</v>
      </c>
      <c r="P647" s="35">
        <v>0</v>
      </c>
      <c r="Q647" s="35">
        <v>0</v>
      </c>
      <c r="R647" s="35">
        <v>0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35">
        <v>0</v>
      </c>
      <c r="Z647" s="35">
        <v>0</v>
      </c>
      <c r="AA647" s="35">
        <v>0</v>
      </c>
      <c r="AB647" s="35">
        <v>0</v>
      </c>
      <c r="AC647" s="35">
        <v>0</v>
      </c>
      <c r="AD647" s="35">
        <v>0</v>
      </c>
      <c r="AE647" s="35">
        <v>0</v>
      </c>
      <c r="AF647" s="35">
        <v>0</v>
      </c>
      <c r="AG647" s="35">
        <v>0</v>
      </c>
      <c r="AH647" s="35"/>
      <c r="AI647" s="36" t="str">
        <f t="shared" si="59"/>
        <v>проверка пройдена</v>
      </c>
    </row>
    <row r="648" spans="1:35" hidden="1" x14ac:dyDescent="0.25">
      <c r="A648" s="35" t="s">
        <v>64</v>
      </c>
      <c r="B648" s="35" t="s">
        <v>65</v>
      </c>
      <c r="C648" s="35" t="s">
        <v>238</v>
      </c>
      <c r="D648" s="35" t="str">
        <f>VLOOKUP(C648,'Коды программ'!$A$2:$B$578,2,FALSE)</f>
        <v>Парикмахерское искусство</v>
      </c>
      <c r="E648" s="35" t="s">
        <v>34</v>
      </c>
      <c r="F648" s="35" t="s">
        <v>73</v>
      </c>
      <c r="G648" s="35" t="str">
        <f t="shared" si="58"/>
        <v>43.02.0205</v>
      </c>
      <c r="H648" s="35">
        <v>0</v>
      </c>
      <c r="I648" s="35">
        <v>0</v>
      </c>
      <c r="J648" s="35">
        <v>0</v>
      </c>
      <c r="K648" s="35">
        <v>0</v>
      </c>
      <c r="L648" s="35">
        <v>0</v>
      </c>
      <c r="M648" s="35">
        <v>0</v>
      </c>
      <c r="N648" s="35">
        <v>0</v>
      </c>
      <c r="O648" s="35">
        <v>0</v>
      </c>
      <c r="P648" s="35">
        <v>0</v>
      </c>
      <c r="Q648" s="35">
        <v>0</v>
      </c>
      <c r="R648" s="35">
        <v>0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35">
        <v>0</v>
      </c>
      <c r="Z648" s="35">
        <v>0</v>
      </c>
      <c r="AA648" s="35">
        <v>0</v>
      </c>
      <c r="AB648" s="35">
        <v>0</v>
      </c>
      <c r="AC648" s="35">
        <v>0</v>
      </c>
      <c r="AD648" s="35">
        <v>0</v>
      </c>
      <c r="AE648" s="35">
        <v>0</v>
      </c>
      <c r="AF648" s="35">
        <v>0</v>
      </c>
      <c r="AG648" s="35">
        <v>0</v>
      </c>
      <c r="AH648" s="35"/>
      <c r="AI648" s="36" t="str">
        <f t="shared" si="59"/>
        <v>проверка пройдена</v>
      </c>
    </row>
    <row r="649" spans="1:35" x14ac:dyDescent="0.25">
      <c r="A649" s="35" t="s">
        <v>64</v>
      </c>
      <c r="B649" s="35" t="s">
        <v>65</v>
      </c>
      <c r="C649" s="35" t="s">
        <v>494</v>
      </c>
      <c r="D649" s="35" t="str">
        <f>VLOOKUP(C649,'Коды программ'!$A$2:$B$578,2,FALSE)</f>
        <v>Стилистика и искусство визажа</v>
      </c>
      <c r="E649" s="35" t="s">
        <v>30</v>
      </c>
      <c r="F649" s="35" t="s">
        <v>68</v>
      </c>
      <c r="G649" s="35" t="str">
        <f t="shared" si="58"/>
        <v>43.02.0301</v>
      </c>
      <c r="H649" s="35">
        <v>5</v>
      </c>
      <c r="I649" s="35">
        <v>1</v>
      </c>
      <c r="J649" s="35">
        <v>1</v>
      </c>
      <c r="K649" s="35">
        <v>0</v>
      </c>
      <c r="L649" s="35">
        <v>1</v>
      </c>
      <c r="M649" s="35">
        <v>1</v>
      </c>
      <c r="N649" s="35">
        <v>1</v>
      </c>
      <c r="O649" s="35">
        <v>0</v>
      </c>
      <c r="P649" s="35">
        <v>0</v>
      </c>
      <c r="Q649" s="35">
        <v>1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5">
        <v>0</v>
      </c>
      <c r="AD649" s="35">
        <v>0</v>
      </c>
      <c r="AE649" s="35">
        <v>0</v>
      </c>
      <c r="AF649" s="35">
        <v>0</v>
      </c>
      <c r="AG649" s="35">
        <v>0</v>
      </c>
      <c r="AH649" s="35" t="s">
        <v>493</v>
      </c>
      <c r="AI649" s="36" t="str">
        <f t="shared" si="59"/>
        <v>проверка пройдена</v>
      </c>
    </row>
    <row r="650" spans="1:35" hidden="1" x14ac:dyDescent="0.25">
      <c r="A650" s="35" t="s">
        <v>64</v>
      </c>
      <c r="B650" s="35" t="s">
        <v>65</v>
      </c>
      <c r="C650" s="35" t="s">
        <v>494</v>
      </c>
      <c r="D650" s="35" t="str">
        <f>VLOOKUP(C650,'Коды программ'!$A$2:$B$578,2,FALSE)</f>
        <v>Стилистика и искусство визажа</v>
      </c>
      <c r="E650" s="35" t="s">
        <v>31</v>
      </c>
      <c r="F650" s="35" t="s">
        <v>70</v>
      </c>
      <c r="G650" s="35" t="str">
        <f t="shared" ref="G650:G673" si="60">CONCATENATE(C650,E650)</f>
        <v>43.02.0302</v>
      </c>
      <c r="H650" s="35">
        <v>0</v>
      </c>
      <c r="I650" s="35">
        <v>0</v>
      </c>
      <c r="J650" s="35">
        <v>0</v>
      </c>
      <c r="K650" s="35">
        <v>0</v>
      </c>
      <c r="L650" s="35">
        <v>0</v>
      </c>
      <c r="M650" s="35">
        <v>0</v>
      </c>
      <c r="N650" s="35">
        <v>0</v>
      </c>
      <c r="O650" s="35">
        <v>0</v>
      </c>
      <c r="P650" s="35">
        <v>0</v>
      </c>
      <c r="Q650" s="35">
        <v>0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5">
        <v>0</v>
      </c>
      <c r="AD650" s="35">
        <v>0</v>
      </c>
      <c r="AE650" s="35">
        <v>0</v>
      </c>
      <c r="AF650" s="35">
        <v>0</v>
      </c>
      <c r="AG650" s="35">
        <v>0</v>
      </c>
      <c r="AH650" s="35"/>
      <c r="AI650" s="36" t="str">
        <f t="shared" ref="AI650:AI673" si="61">IF(H650=I650+L650+M650+N650+O650+P650+Q650+R650+S650+T650+U650+V650+W650+X650+Y650+Z650+AA650+AB650+AC650+AD650+AE650+AF650+AG650,"проверка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51" spans="1:35" hidden="1" x14ac:dyDescent="0.25">
      <c r="A651" s="35" t="s">
        <v>64</v>
      </c>
      <c r="B651" s="35" t="s">
        <v>65</v>
      </c>
      <c r="C651" s="35" t="s">
        <v>494</v>
      </c>
      <c r="D651" s="35" t="str">
        <f>VLOOKUP(C651,'Коды программ'!$A$2:$B$578,2,FALSE)</f>
        <v>Стилистика и искусство визажа</v>
      </c>
      <c r="E651" s="35" t="s">
        <v>32</v>
      </c>
      <c r="F651" s="35" t="s">
        <v>71</v>
      </c>
      <c r="G651" s="35" t="str">
        <f t="shared" si="60"/>
        <v>43.02.0303</v>
      </c>
      <c r="H651" s="35">
        <v>0</v>
      </c>
      <c r="I651" s="35">
        <v>0</v>
      </c>
      <c r="J651" s="35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">
        <v>0</v>
      </c>
      <c r="R651" s="35">
        <v>0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5">
        <v>0</v>
      </c>
      <c r="AD651" s="35">
        <v>0</v>
      </c>
      <c r="AE651" s="35">
        <v>0</v>
      </c>
      <c r="AF651" s="35">
        <v>0</v>
      </c>
      <c r="AG651" s="35">
        <v>0</v>
      </c>
      <c r="AH651" s="35"/>
      <c r="AI651" s="36" t="str">
        <f t="shared" si="61"/>
        <v>проверка пройдена</v>
      </c>
    </row>
    <row r="652" spans="1:35" hidden="1" x14ac:dyDescent="0.25">
      <c r="A652" s="35" t="s">
        <v>64</v>
      </c>
      <c r="B652" s="35" t="s">
        <v>65</v>
      </c>
      <c r="C652" s="35" t="s">
        <v>494</v>
      </c>
      <c r="D652" s="35" t="str">
        <f>VLOOKUP(C652,'Коды программ'!$A$2:$B$578,2,FALSE)</f>
        <v>Стилистика и искусство визажа</v>
      </c>
      <c r="E652" s="35" t="s">
        <v>33</v>
      </c>
      <c r="F652" s="35" t="s">
        <v>72</v>
      </c>
      <c r="G652" s="35" t="str">
        <f t="shared" si="60"/>
        <v>43.02.0304</v>
      </c>
      <c r="H652" s="35">
        <v>0</v>
      </c>
      <c r="I652" s="35">
        <v>0</v>
      </c>
      <c r="J652" s="35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">
        <v>0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35">
        <v>0</v>
      </c>
      <c r="Z652" s="35">
        <v>0</v>
      </c>
      <c r="AA652" s="35">
        <v>0</v>
      </c>
      <c r="AB652" s="35">
        <v>0</v>
      </c>
      <c r="AC652" s="35">
        <v>0</v>
      </c>
      <c r="AD652" s="35">
        <v>0</v>
      </c>
      <c r="AE652" s="35">
        <v>0</v>
      </c>
      <c r="AF652" s="35">
        <v>0</v>
      </c>
      <c r="AG652" s="35">
        <v>0</v>
      </c>
      <c r="AH652" s="35"/>
      <c r="AI652" s="36" t="str">
        <f t="shared" si="61"/>
        <v>проверка пройдена</v>
      </c>
    </row>
    <row r="653" spans="1:35" hidden="1" x14ac:dyDescent="0.25">
      <c r="A653" s="35" t="s">
        <v>64</v>
      </c>
      <c r="B653" s="35" t="s">
        <v>65</v>
      </c>
      <c r="C653" s="35" t="s">
        <v>494</v>
      </c>
      <c r="D653" s="35" t="str">
        <f>VLOOKUP(C653,'Коды программ'!$A$2:$B$578,2,FALSE)</f>
        <v>Стилистика и искусство визажа</v>
      </c>
      <c r="E653" s="35" t="s">
        <v>34</v>
      </c>
      <c r="F653" s="35" t="s">
        <v>73</v>
      </c>
      <c r="G653" s="35" t="str">
        <f t="shared" si="60"/>
        <v>43.02.0305</v>
      </c>
      <c r="H653" s="35">
        <v>0</v>
      </c>
      <c r="I653" s="35">
        <v>0</v>
      </c>
      <c r="J653" s="35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">
        <v>0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5">
        <v>0</v>
      </c>
      <c r="AD653" s="35">
        <v>0</v>
      </c>
      <c r="AE653" s="35">
        <v>0</v>
      </c>
      <c r="AF653" s="35">
        <v>0</v>
      </c>
      <c r="AG653" s="35">
        <v>0</v>
      </c>
      <c r="AH653" s="35"/>
      <c r="AI653" s="36" t="str">
        <f t="shared" si="61"/>
        <v>проверка пройдена</v>
      </c>
    </row>
    <row r="654" spans="1:35" x14ac:dyDescent="0.25">
      <c r="A654" s="35" t="s">
        <v>64</v>
      </c>
      <c r="B654" s="35" t="s">
        <v>65</v>
      </c>
      <c r="C654" s="35" t="s">
        <v>541</v>
      </c>
      <c r="D654" s="35" t="str">
        <f>VLOOKUP(C654,'Коды программ'!$A$2:$B$578,2,FALSE)</f>
        <v>Сервис на транспорте (по видам транспорта)</v>
      </c>
      <c r="E654" s="35" t="s">
        <v>30</v>
      </c>
      <c r="F654" s="35" t="s">
        <v>68</v>
      </c>
      <c r="G654" s="35" t="str">
        <f t="shared" si="60"/>
        <v>43.02.0601</v>
      </c>
      <c r="H654" s="35">
        <v>95</v>
      </c>
      <c r="I654" s="35">
        <v>21</v>
      </c>
      <c r="J654" s="35">
        <v>11</v>
      </c>
      <c r="K654" s="35">
        <v>0</v>
      </c>
      <c r="L654" s="35">
        <v>0</v>
      </c>
      <c r="M654" s="35">
        <v>4</v>
      </c>
      <c r="N654" s="35">
        <v>29</v>
      </c>
      <c r="O654" s="35">
        <v>0</v>
      </c>
      <c r="P654" s="35">
        <v>1</v>
      </c>
      <c r="Q654" s="35">
        <v>0</v>
      </c>
      <c r="R654" s="35">
        <v>40</v>
      </c>
      <c r="S654" s="35">
        <v>0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5">
        <v>0</v>
      </c>
      <c r="AD654" s="35">
        <v>0</v>
      </c>
      <c r="AE654" s="35">
        <v>0</v>
      </c>
      <c r="AF654" s="35">
        <v>0</v>
      </c>
      <c r="AG654" s="35">
        <v>0</v>
      </c>
      <c r="AH654" s="35" t="s">
        <v>538</v>
      </c>
      <c r="AI654" s="36" t="str">
        <f t="shared" si="61"/>
        <v>проверка пройдена</v>
      </c>
    </row>
    <row r="655" spans="1:35" hidden="1" x14ac:dyDescent="0.25">
      <c r="A655" s="35" t="s">
        <v>64</v>
      </c>
      <c r="B655" s="35" t="s">
        <v>65</v>
      </c>
      <c r="C655" s="35" t="s">
        <v>541</v>
      </c>
      <c r="D655" s="35" t="str">
        <f>VLOOKUP(C655,'Коды программ'!$A$2:$B$578,2,FALSE)</f>
        <v>Сервис на транспорте (по видам транспорта)</v>
      </c>
      <c r="E655" s="35" t="s">
        <v>31</v>
      </c>
      <c r="F655" s="35" t="s">
        <v>70</v>
      </c>
      <c r="G655" s="35" t="str">
        <f t="shared" si="60"/>
        <v>43.02.0602</v>
      </c>
      <c r="H655" s="35">
        <v>0</v>
      </c>
      <c r="I655" s="35">
        <v>0</v>
      </c>
      <c r="J655" s="35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">
        <v>0</v>
      </c>
      <c r="R655" s="35">
        <v>0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5">
        <v>0</v>
      </c>
      <c r="AD655" s="35">
        <v>0</v>
      </c>
      <c r="AE655" s="35">
        <v>0</v>
      </c>
      <c r="AF655" s="35">
        <v>0</v>
      </c>
      <c r="AG655" s="35">
        <v>0</v>
      </c>
      <c r="AH655" s="35"/>
      <c r="AI655" s="36" t="str">
        <f t="shared" si="61"/>
        <v>проверка пройдена</v>
      </c>
    </row>
    <row r="656" spans="1:35" hidden="1" x14ac:dyDescent="0.25">
      <c r="A656" s="35" t="s">
        <v>64</v>
      </c>
      <c r="B656" s="35" t="s">
        <v>65</v>
      </c>
      <c r="C656" s="35" t="s">
        <v>541</v>
      </c>
      <c r="D656" s="35" t="str">
        <f>VLOOKUP(C656,'Коды программ'!$A$2:$B$578,2,FALSE)</f>
        <v>Сервис на транспорте (по видам транспорта)</v>
      </c>
      <c r="E656" s="35" t="s">
        <v>32</v>
      </c>
      <c r="F656" s="35" t="s">
        <v>71</v>
      </c>
      <c r="G656" s="35" t="str">
        <f t="shared" si="60"/>
        <v>43.02.0603</v>
      </c>
      <c r="H656" s="35">
        <v>0</v>
      </c>
      <c r="I656" s="35">
        <v>0</v>
      </c>
      <c r="J656" s="35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">
        <v>0</v>
      </c>
      <c r="R656" s="35">
        <v>0</v>
      </c>
      <c r="S656" s="35">
        <v>0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5">
        <v>0</v>
      </c>
      <c r="AD656" s="35">
        <v>0</v>
      </c>
      <c r="AE656" s="35">
        <v>0</v>
      </c>
      <c r="AF656" s="35">
        <v>0</v>
      </c>
      <c r="AG656" s="35">
        <v>0</v>
      </c>
      <c r="AH656" s="35"/>
      <c r="AI656" s="36" t="str">
        <f t="shared" si="61"/>
        <v>проверка пройдена</v>
      </c>
    </row>
    <row r="657" spans="1:35" hidden="1" x14ac:dyDescent="0.25">
      <c r="A657" s="35" t="s">
        <v>64</v>
      </c>
      <c r="B657" s="35" t="s">
        <v>65</v>
      </c>
      <c r="C657" s="35" t="s">
        <v>541</v>
      </c>
      <c r="D657" s="35" t="str">
        <f>VLOOKUP(C657,'Коды программ'!$A$2:$B$578,2,FALSE)</f>
        <v>Сервис на транспорте (по видам транспорта)</v>
      </c>
      <c r="E657" s="35" t="s">
        <v>33</v>
      </c>
      <c r="F657" s="35" t="s">
        <v>72</v>
      </c>
      <c r="G657" s="35" t="str">
        <f t="shared" si="60"/>
        <v>43.02.0604</v>
      </c>
      <c r="H657" s="35">
        <v>0</v>
      </c>
      <c r="I657" s="35">
        <v>0</v>
      </c>
      <c r="J657" s="35">
        <v>0</v>
      </c>
      <c r="K657" s="35">
        <v>0</v>
      </c>
      <c r="L657" s="35">
        <v>0</v>
      </c>
      <c r="M657" s="35">
        <v>0</v>
      </c>
      <c r="N657" s="35">
        <v>0</v>
      </c>
      <c r="O657" s="35">
        <v>0</v>
      </c>
      <c r="P657" s="35">
        <v>0</v>
      </c>
      <c r="Q657" s="35">
        <v>0</v>
      </c>
      <c r="R657" s="35">
        <v>0</v>
      </c>
      <c r="S657" s="35">
        <v>0</v>
      </c>
      <c r="T657" s="35">
        <v>0</v>
      </c>
      <c r="U657" s="35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5">
        <v>0</v>
      </c>
      <c r="AD657" s="35">
        <v>0</v>
      </c>
      <c r="AE657" s="35">
        <v>0</v>
      </c>
      <c r="AF657" s="35">
        <v>0</v>
      </c>
      <c r="AG657" s="35">
        <v>0</v>
      </c>
      <c r="AH657" s="35"/>
      <c r="AI657" s="36" t="str">
        <f t="shared" si="61"/>
        <v>проверка пройдена</v>
      </c>
    </row>
    <row r="658" spans="1:35" hidden="1" x14ac:dyDescent="0.25">
      <c r="A658" s="35" t="s">
        <v>64</v>
      </c>
      <c r="B658" s="35" t="s">
        <v>65</v>
      </c>
      <c r="C658" s="35" t="s">
        <v>541</v>
      </c>
      <c r="D658" s="35" t="str">
        <f>VLOOKUP(C658,'Коды программ'!$A$2:$B$578,2,FALSE)</f>
        <v>Сервис на транспорте (по видам транспорта)</v>
      </c>
      <c r="E658" s="35" t="s">
        <v>34</v>
      </c>
      <c r="F658" s="35" t="s">
        <v>73</v>
      </c>
      <c r="G658" s="35" t="str">
        <f t="shared" si="60"/>
        <v>43.02.0605</v>
      </c>
      <c r="H658" s="35">
        <v>0</v>
      </c>
      <c r="I658" s="35">
        <v>0</v>
      </c>
      <c r="J658" s="35">
        <v>0</v>
      </c>
      <c r="K658" s="35">
        <v>0</v>
      </c>
      <c r="L658" s="35">
        <v>0</v>
      </c>
      <c r="M658" s="35">
        <v>0</v>
      </c>
      <c r="N658" s="35">
        <v>0</v>
      </c>
      <c r="O658" s="35">
        <v>0</v>
      </c>
      <c r="P658" s="35">
        <v>0</v>
      </c>
      <c r="Q658" s="35">
        <v>0</v>
      </c>
      <c r="R658" s="35">
        <v>0</v>
      </c>
      <c r="S658" s="35">
        <v>0</v>
      </c>
      <c r="T658" s="35">
        <v>0</v>
      </c>
      <c r="U658" s="35">
        <v>0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5">
        <v>0</v>
      </c>
      <c r="AD658" s="35">
        <v>0</v>
      </c>
      <c r="AE658" s="35">
        <v>0</v>
      </c>
      <c r="AF658" s="35">
        <v>0</v>
      </c>
      <c r="AG658" s="35">
        <v>0</v>
      </c>
      <c r="AH658" s="35"/>
      <c r="AI658" s="36" t="str">
        <f t="shared" si="61"/>
        <v>проверка пройдена</v>
      </c>
    </row>
    <row r="659" spans="1:35" x14ac:dyDescent="0.25">
      <c r="A659" s="35" t="s">
        <v>64</v>
      </c>
      <c r="B659" s="35" t="s">
        <v>65</v>
      </c>
      <c r="C659" s="35" t="s">
        <v>115</v>
      </c>
      <c r="D659" s="35" t="str">
        <f>VLOOKUP(C659,'Коды программ'!$A$2:$B$578,2,FALSE)</f>
        <v>Сервис домашнего и коммунального хозяйства</v>
      </c>
      <c r="E659" s="35" t="s">
        <v>30</v>
      </c>
      <c r="F659" s="35" t="s">
        <v>68</v>
      </c>
      <c r="G659" s="35" t="str">
        <f t="shared" si="60"/>
        <v>43.02.0801</v>
      </c>
      <c r="H659" s="35">
        <v>14</v>
      </c>
      <c r="I659" s="35">
        <v>8</v>
      </c>
      <c r="J659" s="35">
        <v>7</v>
      </c>
      <c r="K659" s="35">
        <v>0</v>
      </c>
      <c r="L659" s="35">
        <v>0</v>
      </c>
      <c r="M659" s="35">
        <v>2</v>
      </c>
      <c r="N659" s="35">
        <v>3</v>
      </c>
      <c r="O659" s="35">
        <v>0</v>
      </c>
      <c r="P659" s="35">
        <v>0</v>
      </c>
      <c r="Q659" s="35">
        <v>1</v>
      </c>
      <c r="R659" s="35">
        <v>0</v>
      </c>
      <c r="S659" s="35">
        <v>0</v>
      </c>
      <c r="T659" s="35">
        <v>0</v>
      </c>
      <c r="U659" s="35">
        <v>0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5">
        <v>0</v>
      </c>
      <c r="AD659" s="35">
        <v>0</v>
      </c>
      <c r="AE659" s="35">
        <v>0</v>
      </c>
      <c r="AF659" s="35">
        <v>0</v>
      </c>
      <c r="AG659" s="35">
        <v>0</v>
      </c>
      <c r="AH659" s="35" t="s">
        <v>117</v>
      </c>
      <c r="AI659" s="36" t="str">
        <f t="shared" si="61"/>
        <v>проверка пройдена</v>
      </c>
    </row>
    <row r="660" spans="1:35" hidden="1" x14ac:dyDescent="0.25">
      <c r="A660" s="35" t="s">
        <v>64</v>
      </c>
      <c r="B660" s="35" t="s">
        <v>65</v>
      </c>
      <c r="C660" s="35" t="s">
        <v>115</v>
      </c>
      <c r="D660" s="35" t="str">
        <f>VLOOKUP(C660,'Коды программ'!$A$2:$B$578,2,FALSE)</f>
        <v>Сервис домашнего и коммунального хозяйства</v>
      </c>
      <c r="E660" s="35" t="s">
        <v>31</v>
      </c>
      <c r="F660" s="35" t="s">
        <v>70</v>
      </c>
      <c r="G660" s="35" t="str">
        <f t="shared" si="60"/>
        <v>43.02.0802</v>
      </c>
      <c r="H660" s="35">
        <v>0</v>
      </c>
      <c r="I660" s="35">
        <v>0</v>
      </c>
      <c r="J660" s="35">
        <v>0</v>
      </c>
      <c r="K660" s="35">
        <v>0</v>
      </c>
      <c r="L660" s="35">
        <v>0</v>
      </c>
      <c r="M660" s="35">
        <v>0</v>
      </c>
      <c r="N660" s="35">
        <v>0</v>
      </c>
      <c r="O660" s="35">
        <v>0</v>
      </c>
      <c r="P660" s="35">
        <v>0</v>
      </c>
      <c r="Q660" s="35">
        <v>0</v>
      </c>
      <c r="R660" s="35">
        <v>0</v>
      </c>
      <c r="S660" s="35">
        <v>0</v>
      </c>
      <c r="T660" s="35">
        <v>0</v>
      </c>
      <c r="U660" s="35">
        <v>0</v>
      </c>
      <c r="V660" s="35">
        <v>0</v>
      </c>
      <c r="W660" s="35">
        <v>0</v>
      </c>
      <c r="X660" s="35">
        <v>0</v>
      </c>
      <c r="Y660" s="35">
        <v>0</v>
      </c>
      <c r="Z660" s="35">
        <v>0</v>
      </c>
      <c r="AA660" s="35">
        <v>0</v>
      </c>
      <c r="AB660" s="35">
        <v>0</v>
      </c>
      <c r="AC660" s="35">
        <v>0</v>
      </c>
      <c r="AD660" s="35">
        <v>0</v>
      </c>
      <c r="AE660" s="35">
        <v>0</v>
      </c>
      <c r="AF660" s="35">
        <v>0</v>
      </c>
      <c r="AG660" s="35">
        <v>0</v>
      </c>
      <c r="AH660" s="35"/>
      <c r="AI660" s="36" t="str">
        <f t="shared" si="61"/>
        <v>проверка пройдена</v>
      </c>
    </row>
    <row r="661" spans="1:35" hidden="1" x14ac:dyDescent="0.25">
      <c r="A661" s="35" t="s">
        <v>64</v>
      </c>
      <c r="B661" s="35" t="s">
        <v>65</v>
      </c>
      <c r="C661" s="35" t="s">
        <v>115</v>
      </c>
      <c r="D661" s="35" t="str">
        <f>VLOOKUP(C661,'Коды программ'!$A$2:$B$578,2,FALSE)</f>
        <v>Сервис домашнего и коммунального хозяйства</v>
      </c>
      <c r="E661" s="35" t="s">
        <v>32</v>
      </c>
      <c r="F661" s="35" t="s">
        <v>71</v>
      </c>
      <c r="G661" s="35" t="str">
        <f t="shared" si="60"/>
        <v>43.02.0803</v>
      </c>
      <c r="H661" s="35">
        <v>0</v>
      </c>
      <c r="I661" s="35">
        <v>0</v>
      </c>
      <c r="J661" s="35">
        <v>0</v>
      </c>
      <c r="K661" s="35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5">
        <v>0</v>
      </c>
      <c r="AD661" s="35">
        <v>0</v>
      </c>
      <c r="AE661" s="35">
        <v>0</v>
      </c>
      <c r="AF661" s="35">
        <v>0</v>
      </c>
      <c r="AG661" s="35">
        <v>0</v>
      </c>
      <c r="AH661" s="35"/>
      <c r="AI661" s="36" t="str">
        <f t="shared" si="61"/>
        <v>проверка пройдена</v>
      </c>
    </row>
    <row r="662" spans="1:35" hidden="1" x14ac:dyDescent="0.25">
      <c r="A662" s="35" t="s">
        <v>64</v>
      </c>
      <c r="B662" s="35" t="s">
        <v>65</v>
      </c>
      <c r="C662" s="35" t="s">
        <v>115</v>
      </c>
      <c r="D662" s="35" t="str">
        <f>VLOOKUP(C662,'Коды программ'!$A$2:$B$578,2,FALSE)</f>
        <v>Сервис домашнего и коммунального хозяйства</v>
      </c>
      <c r="E662" s="35" t="s">
        <v>33</v>
      </c>
      <c r="F662" s="35" t="s">
        <v>72</v>
      </c>
      <c r="G662" s="35" t="str">
        <f t="shared" si="60"/>
        <v>43.02.0804</v>
      </c>
      <c r="H662" s="35">
        <v>0</v>
      </c>
      <c r="I662" s="35">
        <v>0</v>
      </c>
      <c r="J662" s="35">
        <v>0</v>
      </c>
      <c r="K662" s="35">
        <v>0</v>
      </c>
      <c r="L662" s="35">
        <v>0</v>
      </c>
      <c r="M662" s="35">
        <v>0</v>
      </c>
      <c r="N662" s="35">
        <v>0</v>
      </c>
      <c r="O662" s="35">
        <v>0</v>
      </c>
      <c r="P662" s="35">
        <v>0</v>
      </c>
      <c r="Q662" s="35">
        <v>0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5">
        <v>0</v>
      </c>
      <c r="AD662" s="35">
        <v>0</v>
      </c>
      <c r="AE662" s="35">
        <v>0</v>
      </c>
      <c r="AF662" s="35">
        <v>0</v>
      </c>
      <c r="AG662" s="35">
        <v>0</v>
      </c>
      <c r="AH662" s="35"/>
      <c r="AI662" s="36" t="str">
        <f t="shared" si="61"/>
        <v>проверка пройдена</v>
      </c>
    </row>
    <row r="663" spans="1:35" hidden="1" x14ac:dyDescent="0.25">
      <c r="A663" s="35" t="s">
        <v>64</v>
      </c>
      <c r="B663" s="35" t="s">
        <v>65</v>
      </c>
      <c r="C663" s="35" t="s">
        <v>115</v>
      </c>
      <c r="D663" s="35" t="str">
        <f>VLOOKUP(C663,'Коды программ'!$A$2:$B$578,2,FALSE)</f>
        <v>Сервис домашнего и коммунального хозяйства</v>
      </c>
      <c r="E663" s="35" t="s">
        <v>34</v>
      </c>
      <c r="F663" s="35" t="s">
        <v>73</v>
      </c>
      <c r="G663" s="35" t="str">
        <f t="shared" si="60"/>
        <v>43.02.0805</v>
      </c>
      <c r="H663" s="35">
        <v>0</v>
      </c>
      <c r="I663" s="35">
        <v>0</v>
      </c>
      <c r="J663" s="35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">
        <v>0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5">
        <v>0</v>
      </c>
      <c r="AD663" s="35">
        <v>0</v>
      </c>
      <c r="AE663" s="35">
        <v>0</v>
      </c>
      <c r="AF663" s="35">
        <v>0</v>
      </c>
      <c r="AG663" s="35">
        <v>0</v>
      </c>
      <c r="AH663" s="35"/>
      <c r="AI663" s="36" t="str">
        <f t="shared" si="61"/>
        <v>проверка пройдена</v>
      </c>
    </row>
    <row r="664" spans="1:35" x14ac:dyDescent="0.25">
      <c r="A664" s="35" t="s">
        <v>64</v>
      </c>
      <c r="B664" s="35" t="s">
        <v>65</v>
      </c>
      <c r="C664" s="35" t="s">
        <v>295</v>
      </c>
      <c r="D664" s="35" t="str">
        <f>VLOOKUP(C664,'Коды программ'!$A$2:$B$578,2,FALSE)</f>
        <v>Туризм</v>
      </c>
      <c r="E664" s="35" t="s">
        <v>30</v>
      </c>
      <c r="F664" s="35" t="s">
        <v>68</v>
      </c>
      <c r="G664" s="35" t="str">
        <f t="shared" si="60"/>
        <v>43.02.1001</v>
      </c>
      <c r="H664" s="35">
        <v>140</v>
      </c>
      <c r="I664" s="35">
        <v>47</v>
      </c>
      <c r="J664" s="35">
        <v>9</v>
      </c>
      <c r="K664" s="35">
        <v>7</v>
      </c>
      <c r="L664" s="35">
        <v>0</v>
      </c>
      <c r="M664" s="35">
        <v>25</v>
      </c>
      <c r="N664" s="35">
        <v>14</v>
      </c>
      <c r="O664" s="35">
        <v>5</v>
      </c>
      <c r="P664" s="35">
        <v>0</v>
      </c>
      <c r="Q664" s="35">
        <v>1</v>
      </c>
      <c r="R664" s="35">
        <v>8</v>
      </c>
      <c r="S664" s="35">
        <v>0</v>
      </c>
      <c r="T664" s="35">
        <v>0</v>
      </c>
      <c r="U664" s="35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37</v>
      </c>
      <c r="AC664" s="35">
        <v>0</v>
      </c>
      <c r="AD664" s="35">
        <v>3</v>
      </c>
      <c r="AE664" s="35">
        <v>0</v>
      </c>
      <c r="AF664" s="35">
        <v>0</v>
      </c>
      <c r="AG664" s="35">
        <v>0</v>
      </c>
      <c r="AH664" s="35" t="s">
        <v>297</v>
      </c>
      <c r="AI664" s="36" t="str">
        <f t="shared" si="61"/>
        <v>проверка пройдена</v>
      </c>
    </row>
    <row r="665" spans="1:35" hidden="1" x14ac:dyDescent="0.25">
      <c r="A665" s="35" t="s">
        <v>64</v>
      </c>
      <c r="B665" s="35" t="s">
        <v>65</v>
      </c>
      <c r="C665" s="35" t="s">
        <v>295</v>
      </c>
      <c r="D665" s="35" t="str">
        <f>VLOOKUP(C665,'Коды программ'!$A$2:$B$578,2,FALSE)</f>
        <v>Туризм</v>
      </c>
      <c r="E665" s="35" t="s">
        <v>31</v>
      </c>
      <c r="F665" s="35" t="s">
        <v>70</v>
      </c>
      <c r="G665" s="35" t="str">
        <f t="shared" si="60"/>
        <v>43.02.1002</v>
      </c>
      <c r="H665" s="35">
        <v>1</v>
      </c>
      <c r="I665" s="35">
        <v>0</v>
      </c>
      <c r="J665" s="35">
        <v>0</v>
      </c>
      <c r="K665" s="35">
        <v>0</v>
      </c>
      <c r="L665" s="35">
        <v>0</v>
      </c>
      <c r="M665" s="35">
        <v>0</v>
      </c>
      <c r="N665" s="35">
        <v>1</v>
      </c>
      <c r="O665" s="35">
        <v>0</v>
      </c>
      <c r="P665" s="35">
        <v>0</v>
      </c>
      <c r="Q665" s="35">
        <v>0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5">
        <v>0</v>
      </c>
      <c r="AD665" s="35">
        <v>0</v>
      </c>
      <c r="AE665" s="35">
        <v>0</v>
      </c>
      <c r="AF665" s="35">
        <v>0</v>
      </c>
      <c r="AG665" s="35">
        <v>0</v>
      </c>
      <c r="AH665" s="35"/>
      <c r="AI665" s="36" t="str">
        <f t="shared" si="61"/>
        <v>проверка пройдена</v>
      </c>
    </row>
    <row r="666" spans="1:35" hidden="1" x14ac:dyDescent="0.25">
      <c r="A666" s="35" t="s">
        <v>64</v>
      </c>
      <c r="B666" s="35" t="s">
        <v>65</v>
      </c>
      <c r="C666" s="35" t="s">
        <v>295</v>
      </c>
      <c r="D666" s="35" t="str">
        <f>VLOOKUP(C666,'Коды программ'!$A$2:$B$578,2,FALSE)</f>
        <v>Туризм</v>
      </c>
      <c r="E666" s="35" t="s">
        <v>32</v>
      </c>
      <c r="F666" s="35" t="s">
        <v>71</v>
      </c>
      <c r="G666" s="35" t="str">
        <f t="shared" si="60"/>
        <v>43.02.1003</v>
      </c>
      <c r="H666" s="35">
        <v>1</v>
      </c>
      <c r="I666" s="35">
        <v>0</v>
      </c>
      <c r="J666" s="35">
        <v>0</v>
      </c>
      <c r="K666" s="35">
        <v>0</v>
      </c>
      <c r="L666" s="35">
        <v>0</v>
      </c>
      <c r="M666" s="35">
        <v>0</v>
      </c>
      <c r="N666" s="35">
        <v>1</v>
      </c>
      <c r="O666" s="35">
        <v>0</v>
      </c>
      <c r="P666" s="35">
        <v>0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35">
        <v>0</v>
      </c>
      <c r="Z666" s="35">
        <v>0</v>
      </c>
      <c r="AA666" s="35">
        <v>0</v>
      </c>
      <c r="AB666" s="35">
        <v>0</v>
      </c>
      <c r="AC666" s="35">
        <v>0</v>
      </c>
      <c r="AD666" s="35">
        <v>0</v>
      </c>
      <c r="AE666" s="35">
        <v>0</v>
      </c>
      <c r="AF666" s="35">
        <v>0</v>
      </c>
      <c r="AG666" s="35">
        <v>0</v>
      </c>
      <c r="AH666" s="35"/>
      <c r="AI666" s="36" t="str">
        <f t="shared" si="61"/>
        <v>проверка пройдена</v>
      </c>
    </row>
    <row r="667" spans="1:35" hidden="1" x14ac:dyDescent="0.25">
      <c r="A667" s="35" t="s">
        <v>64</v>
      </c>
      <c r="B667" s="35" t="s">
        <v>65</v>
      </c>
      <c r="C667" s="35" t="s">
        <v>295</v>
      </c>
      <c r="D667" s="35" t="str">
        <f>VLOOKUP(C667,'Коды программ'!$A$2:$B$578,2,FALSE)</f>
        <v>Туризм</v>
      </c>
      <c r="E667" s="35" t="s">
        <v>33</v>
      </c>
      <c r="F667" s="35" t="s">
        <v>72</v>
      </c>
      <c r="G667" s="35" t="str">
        <f t="shared" si="60"/>
        <v>43.02.1004</v>
      </c>
      <c r="H667" s="35">
        <v>0</v>
      </c>
      <c r="I667" s="35">
        <v>0</v>
      </c>
      <c r="J667" s="35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">
        <v>0</v>
      </c>
      <c r="R667" s="35">
        <v>0</v>
      </c>
      <c r="S667" s="35">
        <v>0</v>
      </c>
      <c r="T667" s="35">
        <v>0</v>
      </c>
      <c r="U667" s="35">
        <v>0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5">
        <v>0</v>
      </c>
      <c r="AD667" s="35">
        <v>0</v>
      </c>
      <c r="AE667" s="35">
        <v>0</v>
      </c>
      <c r="AF667" s="35">
        <v>0</v>
      </c>
      <c r="AG667" s="35">
        <v>0</v>
      </c>
      <c r="AH667" s="35"/>
      <c r="AI667" s="36" t="str">
        <f t="shared" si="61"/>
        <v>проверка пройдена</v>
      </c>
    </row>
    <row r="668" spans="1:35" hidden="1" x14ac:dyDescent="0.25">
      <c r="A668" s="35" t="s">
        <v>64</v>
      </c>
      <c r="B668" s="35" t="s">
        <v>65</v>
      </c>
      <c r="C668" s="35" t="s">
        <v>295</v>
      </c>
      <c r="D668" s="35" t="str">
        <f>VLOOKUP(C668,'Коды программ'!$A$2:$B$578,2,FALSE)</f>
        <v>Туризм</v>
      </c>
      <c r="E668" s="35" t="s">
        <v>34</v>
      </c>
      <c r="F668" s="35" t="s">
        <v>73</v>
      </c>
      <c r="G668" s="35" t="str">
        <f t="shared" si="60"/>
        <v>43.02.1005</v>
      </c>
      <c r="H668" s="35">
        <v>1</v>
      </c>
      <c r="I668" s="35">
        <v>0</v>
      </c>
      <c r="J668" s="35">
        <v>0</v>
      </c>
      <c r="K668" s="35">
        <v>0</v>
      </c>
      <c r="L668" s="35">
        <v>0</v>
      </c>
      <c r="M668" s="35">
        <v>1</v>
      </c>
      <c r="N668" s="35">
        <v>0</v>
      </c>
      <c r="O668" s="35">
        <v>0</v>
      </c>
      <c r="P668" s="35">
        <v>0</v>
      </c>
      <c r="Q668" s="35">
        <v>0</v>
      </c>
      <c r="R668" s="35">
        <v>0</v>
      </c>
      <c r="S668" s="35">
        <v>0</v>
      </c>
      <c r="T668" s="35">
        <v>0</v>
      </c>
      <c r="U668" s="35">
        <v>0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5">
        <v>0</v>
      </c>
      <c r="AD668" s="35">
        <v>0</v>
      </c>
      <c r="AE668" s="35">
        <v>0</v>
      </c>
      <c r="AF668" s="35">
        <v>0</v>
      </c>
      <c r="AG668" s="35">
        <v>0</v>
      </c>
      <c r="AH668" s="35"/>
      <c r="AI668" s="36" t="str">
        <f t="shared" si="61"/>
        <v>проверка пройдена</v>
      </c>
    </row>
    <row r="669" spans="1:35" x14ac:dyDescent="0.25">
      <c r="A669" s="35" t="s">
        <v>64</v>
      </c>
      <c r="B669" s="35" t="s">
        <v>65</v>
      </c>
      <c r="C669" s="35" t="s">
        <v>165</v>
      </c>
      <c r="D669" s="35" t="str">
        <f>VLOOKUP(C669,'Коды программ'!$A$2:$B$578,2,FALSE)</f>
        <v>Гостиничный сервис</v>
      </c>
      <c r="E669" s="35" t="s">
        <v>30</v>
      </c>
      <c r="F669" s="35" t="s">
        <v>68</v>
      </c>
      <c r="G669" s="35" t="str">
        <f t="shared" si="60"/>
        <v>43.02.1101</v>
      </c>
      <c r="H669" s="35">
        <v>126</v>
      </c>
      <c r="I669" s="35">
        <v>51</v>
      </c>
      <c r="J669" s="35">
        <v>31</v>
      </c>
      <c r="K669" s="35">
        <v>0</v>
      </c>
      <c r="L669" s="35">
        <v>4</v>
      </c>
      <c r="M669" s="35">
        <v>2</v>
      </c>
      <c r="N669" s="35">
        <v>11</v>
      </c>
      <c r="O669" s="35">
        <v>2</v>
      </c>
      <c r="P669" s="35">
        <v>1</v>
      </c>
      <c r="Q669" s="35">
        <v>8</v>
      </c>
      <c r="R669" s="35">
        <v>1</v>
      </c>
      <c r="S669" s="35">
        <v>0</v>
      </c>
      <c r="T669" s="35">
        <v>0</v>
      </c>
      <c r="U669" s="35">
        <v>0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26</v>
      </c>
      <c r="AC669" s="35">
        <v>10</v>
      </c>
      <c r="AD669" s="35">
        <v>0</v>
      </c>
      <c r="AE669" s="35">
        <v>8</v>
      </c>
      <c r="AF669" s="35">
        <v>0</v>
      </c>
      <c r="AG669" s="35">
        <v>2</v>
      </c>
      <c r="AH669" s="35" t="s">
        <v>160</v>
      </c>
      <c r="AI669" s="36" t="str">
        <f t="shared" si="61"/>
        <v>проверка пройдена</v>
      </c>
    </row>
    <row r="670" spans="1:35" hidden="1" x14ac:dyDescent="0.25">
      <c r="A670" s="35" t="s">
        <v>64</v>
      </c>
      <c r="B670" s="35" t="s">
        <v>65</v>
      </c>
      <c r="C670" s="35" t="s">
        <v>165</v>
      </c>
      <c r="D670" s="35" t="str">
        <f>VLOOKUP(C670,'Коды программ'!$A$2:$B$578,2,FALSE)</f>
        <v>Гостиничный сервис</v>
      </c>
      <c r="E670" s="35" t="s">
        <v>31</v>
      </c>
      <c r="F670" s="35" t="s">
        <v>70</v>
      </c>
      <c r="G670" s="35" t="str">
        <f t="shared" si="60"/>
        <v>43.02.1102</v>
      </c>
      <c r="H670" s="35">
        <v>1</v>
      </c>
      <c r="I670" s="35">
        <v>0</v>
      </c>
      <c r="J670" s="35">
        <v>0</v>
      </c>
      <c r="K670" s="35">
        <v>0</v>
      </c>
      <c r="L670" s="35">
        <v>0</v>
      </c>
      <c r="M670" s="35">
        <v>0</v>
      </c>
      <c r="N670" s="35">
        <v>1</v>
      </c>
      <c r="O670" s="35">
        <v>0</v>
      </c>
      <c r="P670" s="35">
        <v>0</v>
      </c>
      <c r="Q670" s="35">
        <v>0</v>
      </c>
      <c r="R670" s="35">
        <v>0</v>
      </c>
      <c r="S670" s="35">
        <v>0</v>
      </c>
      <c r="T670" s="35">
        <v>0</v>
      </c>
      <c r="U670" s="35">
        <v>0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5">
        <v>0</v>
      </c>
      <c r="AD670" s="35">
        <v>0</v>
      </c>
      <c r="AE670" s="35">
        <v>0</v>
      </c>
      <c r="AF670" s="35">
        <v>0</v>
      </c>
      <c r="AG670" s="35">
        <v>0</v>
      </c>
      <c r="AH670" s="35"/>
      <c r="AI670" s="36" t="str">
        <f t="shared" si="61"/>
        <v>проверка пройдена</v>
      </c>
    </row>
    <row r="671" spans="1:35" hidden="1" x14ac:dyDescent="0.25">
      <c r="A671" s="35" t="s">
        <v>64</v>
      </c>
      <c r="B671" s="35" t="s">
        <v>65</v>
      </c>
      <c r="C671" s="35" t="s">
        <v>165</v>
      </c>
      <c r="D671" s="35" t="str">
        <f>VLOOKUP(C671,'Коды программ'!$A$2:$B$578,2,FALSE)</f>
        <v>Гостиничный сервис</v>
      </c>
      <c r="E671" s="35" t="s">
        <v>32</v>
      </c>
      <c r="F671" s="35" t="s">
        <v>71</v>
      </c>
      <c r="G671" s="35" t="str">
        <f t="shared" si="60"/>
        <v>43.02.1103</v>
      </c>
      <c r="H671" s="35">
        <v>1</v>
      </c>
      <c r="I671" s="35">
        <v>0</v>
      </c>
      <c r="J671" s="35">
        <v>0</v>
      </c>
      <c r="K671" s="35">
        <v>0</v>
      </c>
      <c r="L671" s="35">
        <v>0</v>
      </c>
      <c r="M671" s="35">
        <v>0</v>
      </c>
      <c r="N671" s="35">
        <v>1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5">
        <v>0</v>
      </c>
      <c r="AD671" s="35">
        <v>0</v>
      </c>
      <c r="AE671" s="35">
        <v>0</v>
      </c>
      <c r="AF671" s="35">
        <v>0</v>
      </c>
      <c r="AG671" s="35">
        <v>0</v>
      </c>
      <c r="AH671" s="35"/>
      <c r="AI671" s="36" t="str">
        <f t="shared" si="61"/>
        <v>проверка пройдена</v>
      </c>
    </row>
    <row r="672" spans="1:35" hidden="1" x14ac:dyDescent="0.25">
      <c r="A672" s="35" t="s">
        <v>64</v>
      </c>
      <c r="B672" s="35" t="s">
        <v>65</v>
      </c>
      <c r="C672" s="35" t="s">
        <v>165</v>
      </c>
      <c r="D672" s="35" t="str">
        <f>VLOOKUP(C672,'Коды программ'!$A$2:$B$578,2,FALSE)</f>
        <v>Гостиничный сервис</v>
      </c>
      <c r="E672" s="35" t="s">
        <v>33</v>
      </c>
      <c r="F672" s="35" t="s">
        <v>72</v>
      </c>
      <c r="G672" s="35" t="str">
        <f t="shared" si="60"/>
        <v>43.02.1104</v>
      </c>
      <c r="H672" s="35">
        <v>0</v>
      </c>
      <c r="I672" s="35">
        <v>0</v>
      </c>
      <c r="J672" s="35">
        <v>0</v>
      </c>
      <c r="K672" s="35">
        <v>0</v>
      </c>
      <c r="L672" s="35">
        <v>0</v>
      </c>
      <c r="M672" s="35">
        <v>0</v>
      </c>
      <c r="N672" s="35">
        <v>0</v>
      </c>
      <c r="O672" s="35">
        <v>0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5">
        <v>0</v>
      </c>
      <c r="AD672" s="35">
        <v>0</v>
      </c>
      <c r="AE672" s="35">
        <v>0</v>
      </c>
      <c r="AF672" s="35">
        <v>0</v>
      </c>
      <c r="AG672" s="35">
        <v>0</v>
      </c>
      <c r="AH672" s="35"/>
      <c r="AI672" s="36" t="str">
        <f t="shared" si="61"/>
        <v>проверка пройдена</v>
      </c>
    </row>
    <row r="673" spans="1:35" hidden="1" x14ac:dyDescent="0.25">
      <c r="A673" s="35" t="s">
        <v>64</v>
      </c>
      <c r="B673" s="35" t="s">
        <v>65</v>
      </c>
      <c r="C673" s="35" t="s">
        <v>165</v>
      </c>
      <c r="D673" s="35" t="str">
        <f>VLOOKUP(C673,'Коды программ'!$A$2:$B$578,2,FALSE)</f>
        <v>Гостиничный сервис</v>
      </c>
      <c r="E673" s="35" t="s">
        <v>34</v>
      </c>
      <c r="F673" s="35" t="s">
        <v>73</v>
      </c>
      <c r="G673" s="35" t="str">
        <f t="shared" si="60"/>
        <v>43.02.1105</v>
      </c>
      <c r="H673" s="35">
        <v>0</v>
      </c>
      <c r="I673" s="35">
        <v>0</v>
      </c>
      <c r="J673" s="35">
        <v>0</v>
      </c>
      <c r="K673" s="35">
        <v>0</v>
      </c>
      <c r="L673" s="35">
        <v>0</v>
      </c>
      <c r="M673" s="35">
        <v>0</v>
      </c>
      <c r="N673" s="35">
        <v>0</v>
      </c>
      <c r="O673" s="35">
        <v>0</v>
      </c>
      <c r="P673" s="35">
        <v>0</v>
      </c>
      <c r="Q673" s="35">
        <v>0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5">
        <v>0</v>
      </c>
      <c r="AD673" s="35">
        <v>0</v>
      </c>
      <c r="AE673" s="35">
        <v>0</v>
      </c>
      <c r="AF673" s="35">
        <v>0</v>
      </c>
      <c r="AG673" s="35">
        <v>0</v>
      </c>
      <c r="AH673" s="35"/>
      <c r="AI673" s="36" t="str">
        <f t="shared" si="61"/>
        <v>проверка пройдена</v>
      </c>
    </row>
    <row r="674" spans="1:35" x14ac:dyDescent="0.25">
      <c r="A674" s="35" t="s">
        <v>64</v>
      </c>
      <c r="B674" s="35" t="s">
        <v>65</v>
      </c>
      <c r="C674" s="35" t="s">
        <v>298</v>
      </c>
      <c r="D674" s="35" t="str">
        <f>VLOOKUP(C674,'Коды программ'!$A$2:$B$578,2,FALSE)</f>
        <v>Технология эстетических услуг</v>
      </c>
      <c r="E674" s="35" t="s">
        <v>30</v>
      </c>
      <c r="F674" s="35" t="s">
        <v>68</v>
      </c>
      <c r="G674" s="35" t="str">
        <f t="shared" ref="G674:G693" si="62">CONCATENATE(C674,E674)</f>
        <v>43.02.1201</v>
      </c>
      <c r="H674" s="35">
        <v>18</v>
      </c>
      <c r="I674" s="35">
        <v>2</v>
      </c>
      <c r="J674" s="35">
        <v>2</v>
      </c>
      <c r="K674" s="35">
        <v>1</v>
      </c>
      <c r="L674" s="35">
        <v>0</v>
      </c>
      <c r="M674" s="35">
        <v>9</v>
      </c>
      <c r="N674" s="35">
        <v>1</v>
      </c>
      <c r="O674" s="35">
        <v>0</v>
      </c>
      <c r="P674" s="35">
        <v>0</v>
      </c>
      <c r="Q674" s="35">
        <v>0</v>
      </c>
      <c r="R674" s="35">
        <v>1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35">
        <v>1</v>
      </c>
      <c r="Z674" s="35">
        <v>0</v>
      </c>
      <c r="AA674" s="35">
        <v>0</v>
      </c>
      <c r="AB674" s="35">
        <v>4</v>
      </c>
      <c r="AC674" s="35">
        <v>0</v>
      </c>
      <c r="AD674" s="35">
        <v>0</v>
      </c>
      <c r="AE674" s="35">
        <v>0</v>
      </c>
      <c r="AF674" s="35">
        <v>0</v>
      </c>
      <c r="AG674" s="35">
        <v>0</v>
      </c>
      <c r="AH674" s="35" t="s">
        <v>300</v>
      </c>
      <c r="AI674" s="36" t="str">
        <f t="shared" ref="AI674:AI693" si="63">IF(H674=I674+L674+M674+N674+O674+P674+Q674+R674+S674+T674+U674+V674+W674+X674+Y674+Z674+AA674+AB674+AC674+AD674+AE674+AF674+AG674,"проверка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75" spans="1:35" hidden="1" x14ac:dyDescent="0.25">
      <c r="A675" s="35" t="s">
        <v>64</v>
      </c>
      <c r="B675" s="35" t="s">
        <v>65</v>
      </c>
      <c r="C675" s="35" t="s">
        <v>298</v>
      </c>
      <c r="D675" s="35" t="str">
        <f>VLOOKUP(C675,'Коды программ'!$A$2:$B$578,2,FALSE)</f>
        <v>Технология эстетических услуг</v>
      </c>
      <c r="E675" s="35" t="s">
        <v>31</v>
      </c>
      <c r="F675" s="35" t="s">
        <v>70</v>
      </c>
      <c r="G675" s="35" t="str">
        <f t="shared" si="62"/>
        <v>43.02.1202</v>
      </c>
      <c r="H675" s="35">
        <v>0</v>
      </c>
      <c r="I675" s="35">
        <v>0</v>
      </c>
      <c r="J675" s="35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5">
        <v>0</v>
      </c>
      <c r="AD675" s="35">
        <v>0</v>
      </c>
      <c r="AE675" s="35">
        <v>0</v>
      </c>
      <c r="AF675" s="35">
        <v>0</v>
      </c>
      <c r="AG675" s="35">
        <v>0</v>
      </c>
      <c r="AH675" s="35"/>
      <c r="AI675" s="36" t="str">
        <f t="shared" si="63"/>
        <v>проверка пройдена</v>
      </c>
    </row>
    <row r="676" spans="1:35" hidden="1" x14ac:dyDescent="0.25">
      <c r="A676" s="35" t="s">
        <v>64</v>
      </c>
      <c r="B676" s="35" t="s">
        <v>65</v>
      </c>
      <c r="C676" s="35" t="s">
        <v>298</v>
      </c>
      <c r="D676" s="35" t="str">
        <f>VLOOKUP(C676,'Коды программ'!$A$2:$B$578,2,FALSE)</f>
        <v>Технология эстетических услуг</v>
      </c>
      <c r="E676" s="35" t="s">
        <v>32</v>
      </c>
      <c r="F676" s="35" t="s">
        <v>71</v>
      </c>
      <c r="G676" s="35" t="str">
        <f t="shared" si="62"/>
        <v>43.02.1203</v>
      </c>
      <c r="H676" s="35">
        <v>0</v>
      </c>
      <c r="I676" s="35">
        <v>0</v>
      </c>
      <c r="J676" s="35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">
        <v>0</v>
      </c>
      <c r="R676" s="35">
        <v>0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5">
        <v>0</v>
      </c>
      <c r="AD676" s="35">
        <v>0</v>
      </c>
      <c r="AE676" s="35">
        <v>0</v>
      </c>
      <c r="AF676" s="35">
        <v>0</v>
      </c>
      <c r="AG676" s="35">
        <v>0</v>
      </c>
      <c r="AH676" s="35"/>
      <c r="AI676" s="36" t="str">
        <f t="shared" si="63"/>
        <v>проверка пройдена</v>
      </c>
    </row>
    <row r="677" spans="1:35" hidden="1" x14ac:dyDescent="0.25">
      <c r="A677" s="35" t="s">
        <v>64</v>
      </c>
      <c r="B677" s="35" t="s">
        <v>65</v>
      </c>
      <c r="C677" s="35" t="s">
        <v>298</v>
      </c>
      <c r="D677" s="35" t="str">
        <f>VLOOKUP(C677,'Коды программ'!$A$2:$B$578,2,FALSE)</f>
        <v>Технология эстетических услуг</v>
      </c>
      <c r="E677" s="35" t="s">
        <v>33</v>
      </c>
      <c r="F677" s="35" t="s">
        <v>72</v>
      </c>
      <c r="G677" s="35" t="str">
        <f t="shared" si="62"/>
        <v>43.02.1204</v>
      </c>
      <c r="H677" s="35">
        <v>0</v>
      </c>
      <c r="I677" s="35">
        <v>0</v>
      </c>
      <c r="J677" s="35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">
        <v>0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5">
        <v>0</v>
      </c>
      <c r="AD677" s="35">
        <v>0</v>
      </c>
      <c r="AE677" s="35">
        <v>0</v>
      </c>
      <c r="AF677" s="35">
        <v>0</v>
      </c>
      <c r="AG677" s="35">
        <v>0</v>
      </c>
      <c r="AH677" s="35"/>
      <c r="AI677" s="36" t="str">
        <f t="shared" si="63"/>
        <v>проверка пройдена</v>
      </c>
    </row>
    <row r="678" spans="1:35" hidden="1" x14ac:dyDescent="0.25">
      <c r="A678" s="35" t="s">
        <v>64</v>
      </c>
      <c r="B678" s="35" t="s">
        <v>65</v>
      </c>
      <c r="C678" s="35" t="s">
        <v>298</v>
      </c>
      <c r="D678" s="35" t="str">
        <f>VLOOKUP(C678,'Коды программ'!$A$2:$B$578,2,FALSE)</f>
        <v>Технология эстетических услуг</v>
      </c>
      <c r="E678" s="35" t="s">
        <v>34</v>
      </c>
      <c r="F678" s="35" t="s">
        <v>73</v>
      </c>
      <c r="G678" s="35" t="str">
        <f t="shared" si="62"/>
        <v>43.02.1205</v>
      </c>
      <c r="H678" s="35">
        <v>0</v>
      </c>
      <c r="I678" s="35">
        <v>0</v>
      </c>
      <c r="J678" s="35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">
        <v>0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5">
        <v>0</v>
      </c>
      <c r="AD678" s="35">
        <v>0</v>
      </c>
      <c r="AE678" s="35">
        <v>0</v>
      </c>
      <c r="AF678" s="35">
        <v>0</v>
      </c>
      <c r="AG678" s="35">
        <v>0</v>
      </c>
      <c r="AH678" s="35"/>
      <c r="AI678" s="36" t="str">
        <f t="shared" si="63"/>
        <v>проверка пройдена</v>
      </c>
    </row>
    <row r="679" spans="1:35" x14ac:dyDescent="0.25">
      <c r="A679" s="35" t="s">
        <v>64</v>
      </c>
      <c r="B679" s="35" t="s">
        <v>65</v>
      </c>
      <c r="C679" s="35" t="s">
        <v>293</v>
      </c>
      <c r="D679" s="35" t="str">
        <f>VLOOKUP(C679,'Коды программ'!$A$2:$B$578,2,FALSE)</f>
        <v>Гостиничное дело</v>
      </c>
      <c r="E679" s="35" t="s">
        <v>30</v>
      </c>
      <c r="F679" s="35" t="s">
        <v>68</v>
      </c>
      <c r="G679" s="35" t="str">
        <f t="shared" si="62"/>
        <v>43.02.1401</v>
      </c>
      <c r="H679" s="35">
        <v>20</v>
      </c>
      <c r="I679" s="35">
        <v>2</v>
      </c>
      <c r="J679" s="35">
        <v>2</v>
      </c>
      <c r="K679" s="35">
        <v>2</v>
      </c>
      <c r="L679" s="35">
        <v>0</v>
      </c>
      <c r="M679" s="35">
        <v>18</v>
      </c>
      <c r="N679" s="35">
        <v>0</v>
      </c>
      <c r="O679" s="35">
        <v>0</v>
      </c>
      <c r="P679" s="35">
        <v>0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5">
        <v>0</v>
      </c>
      <c r="AD679" s="35">
        <v>0</v>
      </c>
      <c r="AE679" s="35">
        <v>0</v>
      </c>
      <c r="AF679" s="35">
        <v>0</v>
      </c>
      <c r="AG679" s="35">
        <v>0</v>
      </c>
      <c r="AH679" s="35"/>
      <c r="AI679" s="36" t="str">
        <f t="shared" si="63"/>
        <v>проверка пройдена</v>
      </c>
    </row>
    <row r="680" spans="1:35" hidden="1" x14ac:dyDescent="0.25">
      <c r="A680" s="35" t="s">
        <v>64</v>
      </c>
      <c r="B680" s="35" t="s">
        <v>65</v>
      </c>
      <c r="C680" s="35" t="s">
        <v>293</v>
      </c>
      <c r="D680" s="35" t="str">
        <f>VLOOKUP(C680,'Коды программ'!$A$2:$B$578,2,FALSE)</f>
        <v>Гостиничное дело</v>
      </c>
      <c r="E680" s="35" t="s">
        <v>31</v>
      </c>
      <c r="F680" s="35" t="s">
        <v>70</v>
      </c>
      <c r="G680" s="35" t="str">
        <f t="shared" si="62"/>
        <v>43.02.1402</v>
      </c>
      <c r="H680" s="35">
        <v>0</v>
      </c>
      <c r="I680" s="35">
        <v>0</v>
      </c>
      <c r="J680" s="35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">
        <v>0</v>
      </c>
      <c r="R680" s="35">
        <v>0</v>
      </c>
      <c r="S680" s="35">
        <v>0</v>
      </c>
      <c r="T680" s="35">
        <v>0</v>
      </c>
      <c r="U680" s="35">
        <v>0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5">
        <v>0</v>
      </c>
      <c r="AD680" s="35">
        <v>0</v>
      </c>
      <c r="AE680" s="35">
        <v>0</v>
      </c>
      <c r="AF680" s="35">
        <v>0</v>
      </c>
      <c r="AG680" s="35">
        <v>0</v>
      </c>
      <c r="AH680" s="35"/>
      <c r="AI680" s="36" t="str">
        <f t="shared" si="63"/>
        <v>проверка пройдена</v>
      </c>
    </row>
    <row r="681" spans="1:35" hidden="1" x14ac:dyDescent="0.25">
      <c r="A681" s="35" t="s">
        <v>64</v>
      </c>
      <c r="B681" s="35" t="s">
        <v>65</v>
      </c>
      <c r="C681" s="35" t="s">
        <v>293</v>
      </c>
      <c r="D681" s="35" t="str">
        <f>VLOOKUP(C681,'Коды программ'!$A$2:$B$578,2,FALSE)</f>
        <v>Гостиничное дело</v>
      </c>
      <c r="E681" s="35" t="s">
        <v>32</v>
      </c>
      <c r="F681" s="35" t="s">
        <v>71</v>
      </c>
      <c r="G681" s="35" t="str">
        <f t="shared" si="62"/>
        <v>43.02.1403</v>
      </c>
      <c r="H681" s="35">
        <v>0</v>
      </c>
      <c r="I681" s="35">
        <v>0</v>
      </c>
      <c r="J681" s="35">
        <v>0</v>
      </c>
      <c r="K681" s="35">
        <v>0</v>
      </c>
      <c r="L681" s="35">
        <v>0</v>
      </c>
      <c r="M681" s="35">
        <v>0</v>
      </c>
      <c r="N681" s="35">
        <v>0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5">
        <v>0</v>
      </c>
      <c r="AD681" s="35">
        <v>0</v>
      </c>
      <c r="AE681" s="35">
        <v>0</v>
      </c>
      <c r="AF681" s="35">
        <v>0</v>
      </c>
      <c r="AG681" s="35">
        <v>0</v>
      </c>
      <c r="AH681" s="35"/>
      <c r="AI681" s="36" t="str">
        <f t="shared" si="63"/>
        <v>проверка пройдена</v>
      </c>
    </row>
    <row r="682" spans="1:35" hidden="1" x14ac:dyDescent="0.25">
      <c r="A682" s="35" t="s">
        <v>64</v>
      </c>
      <c r="B682" s="35" t="s">
        <v>65</v>
      </c>
      <c r="C682" s="35" t="s">
        <v>293</v>
      </c>
      <c r="D682" s="35" t="str">
        <f>VLOOKUP(C682,'Коды программ'!$A$2:$B$578,2,FALSE)</f>
        <v>Гостиничное дело</v>
      </c>
      <c r="E682" s="35" t="s">
        <v>33</v>
      </c>
      <c r="F682" s="35" t="s">
        <v>72</v>
      </c>
      <c r="G682" s="35" t="str">
        <f t="shared" si="62"/>
        <v>43.02.1404</v>
      </c>
      <c r="H682" s="35">
        <v>0</v>
      </c>
      <c r="I682" s="35">
        <v>0</v>
      </c>
      <c r="J682" s="35">
        <v>0</v>
      </c>
      <c r="K682" s="35">
        <v>0</v>
      </c>
      <c r="L682" s="35">
        <v>0</v>
      </c>
      <c r="M682" s="35">
        <v>0</v>
      </c>
      <c r="N682" s="35">
        <v>0</v>
      </c>
      <c r="O682" s="35">
        <v>0</v>
      </c>
      <c r="P682" s="35">
        <v>0</v>
      </c>
      <c r="Q682" s="35">
        <v>0</v>
      </c>
      <c r="R682" s="35">
        <v>0</v>
      </c>
      <c r="S682" s="35">
        <v>0</v>
      </c>
      <c r="T682" s="35">
        <v>0</v>
      </c>
      <c r="U682" s="35">
        <v>0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5">
        <v>0</v>
      </c>
      <c r="AD682" s="35">
        <v>0</v>
      </c>
      <c r="AE682" s="35">
        <v>0</v>
      </c>
      <c r="AF682" s="35">
        <v>0</v>
      </c>
      <c r="AG682" s="35">
        <v>0</v>
      </c>
      <c r="AH682" s="35"/>
      <c r="AI682" s="36" t="str">
        <f t="shared" si="63"/>
        <v>проверка пройдена</v>
      </c>
    </row>
    <row r="683" spans="1:35" hidden="1" x14ac:dyDescent="0.25">
      <c r="A683" s="35" t="s">
        <v>64</v>
      </c>
      <c r="B683" s="35" t="s">
        <v>65</v>
      </c>
      <c r="C683" s="35" t="s">
        <v>293</v>
      </c>
      <c r="D683" s="35" t="str">
        <f>VLOOKUP(C683,'Коды программ'!$A$2:$B$578,2,FALSE)</f>
        <v>Гостиничное дело</v>
      </c>
      <c r="E683" s="35" t="s">
        <v>34</v>
      </c>
      <c r="F683" s="35" t="s">
        <v>73</v>
      </c>
      <c r="G683" s="35" t="str">
        <f t="shared" si="62"/>
        <v>43.02.1405</v>
      </c>
      <c r="H683" s="35">
        <v>0</v>
      </c>
      <c r="I683" s="35">
        <v>0</v>
      </c>
      <c r="J683" s="35">
        <v>0</v>
      </c>
      <c r="K683" s="35">
        <v>0</v>
      </c>
      <c r="L683" s="35">
        <v>0</v>
      </c>
      <c r="M683" s="35">
        <v>0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0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5">
        <v>0</v>
      </c>
      <c r="AD683" s="35">
        <v>0</v>
      </c>
      <c r="AE683" s="35">
        <v>0</v>
      </c>
      <c r="AF683" s="35">
        <v>0</v>
      </c>
      <c r="AG683" s="35">
        <v>0</v>
      </c>
      <c r="AH683" s="35"/>
      <c r="AI683" s="36" t="str">
        <f t="shared" si="63"/>
        <v>проверка пройдена</v>
      </c>
    </row>
    <row r="684" spans="1:35" x14ac:dyDescent="0.25">
      <c r="A684" s="35" t="s">
        <v>64</v>
      </c>
      <c r="B684" s="35" t="s">
        <v>65</v>
      </c>
      <c r="C684" s="35" t="s">
        <v>131</v>
      </c>
      <c r="D684" s="35" t="str">
        <f>VLOOKUP(C684,'Коды программ'!$A$2:$B$578,2,FALSE)</f>
        <v>Поварское и кондитерское дело</v>
      </c>
      <c r="E684" s="35" t="s">
        <v>30</v>
      </c>
      <c r="F684" s="35" t="s">
        <v>68</v>
      </c>
      <c r="G684" s="35" t="str">
        <f t="shared" si="62"/>
        <v>43.02.1501</v>
      </c>
      <c r="H684" s="35">
        <v>53</v>
      </c>
      <c r="I684" s="35">
        <v>16</v>
      </c>
      <c r="J684" s="35">
        <v>16</v>
      </c>
      <c r="K684" s="35">
        <v>12</v>
      </c>
      <c r="L684" s="35">
        <v>0</v>
      </c>
      <c r="M684" s="35">
        <v>0</v>
      </c>
      <c r="N684" s="35">
        <v>7</v>
      </c>
      <c r="O684" s="35">
        <v>6</v>
      </c>
      <c r="P684" s="35">
        <v>0</v>
      </c>
      <c r="Q684" s="35">
        <v>7</v>
      </c>
      <c r="R684" s="35">
        <v>17</v>
      </c>
      <c r="S684" s="35">
        <v>0</v>
      </c>
      <c r="T684" s="35">
        <v>0</v>
      </c>
      <c r="U684" s="35">
        <v>0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5">
        <v>0</v>
      </c>
      <c r="AD684" s="35">
        <v>0</v>
      </c>
      <c r="AE684" s="35">
        <v>0</v>
      </c>
      <c r="AF684" s="35">
        <v>0</v>
      </c>
      <c r="AG684" s="35">
        <v>0</v>
      </c>
      <c r="AH684" s="35" t="s">
        <v>130</v>
      </c>
      <c r="AI684" s="36" t="str">
        <f t="shared" si="63"/>
        <v>проверка пройдена</v>
      </c>
    </row>
    <row r="685" spans="1:35" hidden="1" x14ac:dyDescent="0.25">
      <c r="A685" s="35" t="s">
        <v>64</v>
      </c>
      <c r="B685" s="35" t="s">
        <v>65</v>
      </c>
      <c r="C685" s="35" t="s">
        <v>131</v>
      </c>
      <c r="D685" s="35" t="str">
        <f>VLOOKUP(C685,'Коды программ'!$A$2:$B$578,2,FALSE)</f>
        <v>Поварское и кондитерское дело</v>
      </c>
      <c r="E685" s="35" t="s">
        <v>31</v>
      </c>
      <c r="F685" s="35" t="s">
        <v>70</v>
      </c>
      <c r="G685" s="35" t="str">
        <f t="shared" si="62"/>
        <v>43.02.1502</v>
      </c>
      <c r="H685" s="35">
        <v>0</v>
      </c>
      <c r="I685" s="35">
        <v>0</v>
      </c>
      <c r="J685" s="35">
        <v>0</v>
      </c>
      <c r="K685" s="35">
        <v>0</v>
      </c>
      <c r="L685" s="35">
        <v>0</v>
      </c>
      <c r="M685" s="35">
        <v>0</v>
      </c>
      <c r="N685" s="35">
        <v>0</v>
      </c>
      <c r="O685" s="35">
        <v>0</v>
      </c>
      <c r="P685" s="35">
        <v>0</v>
      </c>
      <c r="Q685" s="35">
        <v>0</v>
      </c>
      <c r="R685" s="35">
        <v>0</v>
      </c>
      <c r="S685" s="35">
        <v>0</v>
      </c>
      <c r="T685" s="35">
        <v>0</v>
      </c>
      <c r="U685" s="35">
        <v>0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5">
        <v>0</v>
      </c>
      <c r="AD685" s="35">
        <v>0</v>
      </c>
      <c r="AE685" s="35">
        <v>0</v>
      </c>
      <c r="AF685" s="35">
        <v>0</v>
      </c>
      <c r="AG685" s="35">
        <v>0</v>
      </c>
      <c r="AH685" s="35"/>
      <c r="AI685" s="36" t="str">
        <f t="shared" si="63"/>
        <v>проверка пройдена</v>
      </c>
    </row>
    <row r="686" spans="1:35" hidden="1" x14ac:dyDescent="0.25">
      <c r="A686" s="35" t="s">
        <v>64</v>
      </c>
      <c r="B686" s="35" t="s">
        <v>65</v>
      </c>
      <c r="C686" s="35" t="s">
        <v>131</v>
      </c>
      <c r="D686" s="35" t="str">
        <f>VLOOKUP(C686,'Коды программ'!$A$2:$B$578,2,FALSE)</f>
        <v>Поварское и кондитерское дело</v>
      </c>
      <c r="E686" s="35" t="s">
        <v>32</v>
      </c>
      <c r="F686" s="35" t="s">
        <v>71</v>
      </c>
      <c r="G686" s="35" t="str">
        <f t="shared" si="62"/>
        <v>43.02.1503</v>
      </c>
      <c r="H686" s="35">
        <v>0</v>
      </c>
      <c r="I686" s="35">
        <v>0</v>
      </c>
      <c r="J686" s="35">
        <v>0</v>
      </c>
      <c r="K686" s="35">
        <v>0</v>
      </c>
      <c r="L686" s="35">
        <v>0</v>
      </c>
      <c r="M686" s="35">
        <v>0</v>
      </c>
      <c r="N686" s="35">
        <v>0</v>
      </c>
      <c r="O686" s="35">
        <v>0</v>
      </c>
      <c r="P686" s="35">
        <v>0</v>
      </c>
      <c r="Q686" s="35">
        <v>0</v>
      </c>
      <c r="R686" s="35">
        <v>0</v>
      </c>
      <c r="S686" s="35">
        <v>0</v>
      </c>
      <c r="T686" s="35">
        <v>0</v>
      </c>
      <c r="U686" s="35">
        <v>0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5">
        <v>0</v>
      </c>
      <c r="AD686" s="35">
        <v>0</v>
      </c>
      <c r="AE686" s="35">
        <v>0</v>
      </c>
      <c r="AF686" s="35">
        <v>0</v>
      </c>
      <c r="AG686" s="35">
        <v>0</v>
      </c>
      <c r="AH686" s="35"/>
      <c r="AI686" s="36" t="str">
        <f t="shared" si="63"/>
        <v>проверка пройдена</v>
      </c>
    </row>
    <row r="687" spans="1:35" hidden="1" x14ac:dyDescent="0.25">
      <c r="A687" s="35" t="s">
        <v>64</v>
      </c>
      <c r="B687" s="35" t="s">
        <v>65</v>
      </c>
      <c r="C687" s="35" t="s">
        <v>131</v>
      </c>
      <c r="D687" s="35" t="str">
        <f>VLOOKUP(C687,'Коды программ'!$A$2:$B$578,2,FALSE)</f>
        <v>Поварское и кондитерское дело</v>
      </c>
      <c r="E687" s="35" t="s">
        <v>33</v>
      </c>
      <c r="F687" s="35" t="s">
        <v>72</v>
      </c>
      <c r="G687" s="35" t="str">
        <f t="shared" si="62"/>
        <v>43.02.1504</v>
      </c>
      <c r="H687" s="35">
        <v>0</v>
      </c>
      <c r="I687" s="35">
        <v>0</v>
      </c>
      <c r="J687" s="35">
        <v>0</v>
      </c>
      <c r="K687" s="35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0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5">
        <v>0</v>
      </c>
      <c r="AD687" s="35">
        <v>0</v>
      </c>
      <c r="AE687" s="35">
        <v>0</v>
      </c>
      <c r="AF687" s="35">
        <v>0</v>
      </c>
      <c r="AG687" s="35">
        <v>0</v>
      </c>
      <c r="AH687" s="35"/>
      <c r="AI687" s="36" t="str">
        <f t="shared" si="63"/>
        <v>проверка пройдена</v>
      </c>
    </row>
    <row r="688" spans="1:35" hidden="1" x14ac:dyDescent="0.25">
      <c r="A688" s="35" t="s">
        <v>64</v>
      </c>
      <c r="B688" s="35" t="s">
        <v>65</v>
      </c>
      <c r="C688" s="35" t="s">
        <v>131</v>
      </c>
      <c r="D688" s="35" t="str">
        <f>VLOOKUP(C688,'Коды программ'!$A$2:$B$578,2,FALSE)</f>
        <v>Поварское и кондитерское дело</v>
      </c>
      <c r="E688" s="35" t="s">
        <v>34</v>
      </c>
      <c r="F688" s="35" t="s">
        <v>73</v>
      </c>
      <c r="G688" s="35" t="str">
        <f t="shared" si="62"/>
        <v>43.02.1505</v>
      </c>
      <c r="H688" s="35">
        <v>0</v>
      </c>
      <c r="I688" s="35">
        <v>0</v>
      </c>
      <c r="J688" s="35">
        <v>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5">
        <v>0</v>
      </c>
      <c r="AD688" s="35">
        <v>0</v>
      </c>
      <c r="AE688" s="35">
        <v>0</v>
      </c>
      <c r="AF688" s="35">
        <v>0</v>
      </c>
      <c r="AG688" s="35">
        <v>0</v>
      </c>
      <c r="AH688" s="35"/>
      <c r="AI688" s="36" t="str">
        <f t="shared" si="63"/>
        <v>проверка пройдена</v>
      </c>
    </row>
    <row r="689" spans="1:35" x14ac:dyDescent="0.25">
      <c r="A689" s="35" t="s">
        <v>64</v>
      </c>
      <c r="B689" s="35" t="s">
        <v>65</v>
      </c>
      <c r="C689" s="35" t="s">
        <v>95</v>
      </c>
      <c r="D689" s="35" t="str">
        <f>VLOOKUP(C689,'Коды программ'!$A$2:$B$578,2,FALSE)</f>
        <v>Дошкольное образование</v>
      </c>
      <c r="E689" s="35" t="s">
        <v>30</v>
      </c>
      <c r="F689" s="35" t="s">
        <v>68</v>
      </c>
      <c r="G689" s="35" t="str">
        <f t="shared" si="62"/>
        <v>44.02.0101</v>
      </c>
      <c r="H689" s="35">
        <v>429</v>
      </c>
      <c r="I689" s="35">
        <v>313</v>
      </c>
      <c r="J689" s="35">
        <v>279</v>
      </c>
      <c r="K689" s="35">
        <v>117</v>
      </c>
      <c r="L689" s="35">
        <v>0</v>
      </c>
      <c r="M689" s="35">
        <v>4</v>
      </c>
      <c r="N689" s="35">
        <v>30</v>
      </c>
      <c r="O689" s="35">
        <v>0</v>
      </c>
      <c r="P689" s="35">
        <v>0</v>
      </c>
      <c r="Q689" s="35">
        <v>42</v>
      </c>
      <c r="R689" s="35">
        <v>9</v>
      </c>
      <c r="S689" s="35">
        <v>3</v>
      </c>
      <c r="T689" s="35">
        <v>2</v>
      </c>
      <c r="U689" s="35">
        <v>0</v>
      </c>
      <c r="V689" s="35">
        <v>2</v>
      </c>
      <c r="W689" s="35">
        <v>0</v>
      </c>
      <c r="X689" s="35">
        <v>0</v>
      </c>
      <c r="Y689" s="35">
        <v>1</v>
      </c>
      <c r="Z689" s="35">
        <v>0</v>
      </c>
      <c r="AA689" s="35">
        <v>0</v>
      </c>
      <c r="AB689" s="35">
        <v>18</v>
      </c>
      <c r="AC689" s="35">
        <v>0</v>
      </c>
      <c r="AD689" s="35">
        <v>0</v>
      </c>
      <c r="AE689" s="35">
        <v>0</v>
      </c>
      <c r="AF689" s="35">
        <v>0</v>
      </c>
      <c r="AG689" s="35">
        <v>5</v>
      </c>
      <c r="AH689" s="35" t="s">
        <v>97</v>
      </c>
      <c r="AI689" s="36" t="str">
        <f t="shared" si="63"/>
        <v>проверка пройдена</v>
      </c>
    </row>
    <row r="690" spans="1:35" hidden="1" x14ac:dyDescent="0.25">
      <c r="A690" s="35" t="s">
        <v>64</v>
      </c>
      <c r="B690" s="35" t="s">
        <v>65</v>
      </c>
      <c r="C690" s="35" t="s">
        <v>95</v>
      </c>
      <c r="D690" s="35" t="str">
        <f>VLOOKUP(C690,'Коды программ'!$A$2:$B$578,2,FALSE)</f>
        <v>Дошкольное образование</v>
      </c>
      <c r="E690" s="35" t="s">
        <v>31</v>
      </c>
      <c r="F690" s="35" t="s">
        <v>70</v>
      </c>
      <c r="G690" s="35" t="str">
        <f t="shared" si="62"/>
        <v>44.02.0102</v>
      </c>
      <c r="H690" s="35">
        <v>1</v>
      </c>
      <c r="I690" s="35">
        <v>0</v>
      </c>
      <c r="J690" s="35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1</v>
      </c>
      <c r="AC690" s="35">
        <v>0</v>
      </c>
      <c r="AD690" s="35">
        <v>0</v>
      </c>
      <c r="AE690" s="35">
        <v>0</v>
      </c>
      <c r="AF690" s="35">
        <v>0</v>
      </c>
      <c r="AG690" s="35">
        <v>0</v>
      </c>
      <c r="AH690" s="35"/>
      <c r="AI690" s="36" t="str">
        <f t="shared" si="63"/>
        <v>проверка пройдена</v>
      </c>
    </row>
    <row r="691" spans="1:35" hidden="1" x14ac:dyDescent="0.25">
      <c r="A691" s="35" t="s">
        <v>64</v>
      </c>
      <c r="B691" s="35" t="s">
        <v>65</v>
      </c>
      <c r="C691" s="35" t="s">
        <v>95</v>
      </c>
      <c r="D691" s="35" t="str">
        <f>VLOOKUP(C691,'Коды программ'!$A$2:$B$578,2,FALSE)</f>
        <v>Дошкольное образование</v>
      </c>
      <c r="E691" s="35" t="s">
        <v>32</v>
      </c>
      <c r="F691" s="35" t="s">
        <v>71</v>
      </c>
      <c r="G691" s="35" t="str">
        <f t="shared" si="62"/>
        <v>44.02.0103</v>
      </c>
      <c r="H691" s="35">
        <v>1</v>
      </c>
      <c r="I691" s="35">
        <v>0</v>
      </c>
      <c r="J691" s="35">
        <v>0</v>
      </c>
      <c r="K691" s="35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1</v>
      </c>
      <c r="AC691" s="35">
        <v>0</v>
      </c>
      <c r="AD691" s="35">
        <v>0</v>
      </c>
      <c r="AE691" s="35">
        <v>0</v>
      </c>
      <c r="AF691" s="35">
        <v>0</v>
      </c>
      <c r="AG691" s="35">
        <v>0</v>
      </c>
      <c r="AH691" s="35"/>
      <c r="AI691" s="36" t="str">
        <f t="shared" si="63"/>
        <v>проверка пройдена</v>
      </c>
    </row>
    <row r="692" spans="1:35" hidden="1" x14ac:dyDescent="0.25">
      <c r="A692" s="35" t="s">
        <v>64</v>
      </c>
      <c r="B692" s="35" t="s">
        <v>65</v>
      </c>
      <c r="C692" s="35" t="s">
        <v>95</v>
      </c>
      <c r="D692" s="35" t="str">
        <f>VLOOKUP(C692,'Коды программ'!$A$2:$B$578,2,FALSE)</f>
        <v>Дошкольное образование</v>
      </c>
      <c r="E692" s="35" t="s">
        <v>33</v>
      </c>
      <c r="F692" s="35" t="s">
        <v>72</v>
      </c>
      <c r="G692" s="35" t="str">
        <f t="shared" si="62"/>
        <v>44.02.0104</v>
      </c>
      <c r="H692" s="35">
        <v>3</v>
      </c>
      <c r="I692" s="35">
        <v>1</v>
      </c>
      <c r="J692" s="35">
        <v>1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1</v>
      </c>
      <c r="R692" s="35">
        <v>0</v>
      </c>
      <c r="S692" s="35">
        <v>1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5">
        <v>0</v>
      </c>
      <c r="AD692" s="35">
        <v>0</v>
      </c>
      <c r="AE692" s="35">
        <v>0</v>
      </c>
      <c r="AF692" s="35">
        <v>0</v>
      </c>
      <c r="AG692" s="35">
        <v>0</v>
      </c>
      <c r="AH692" s="35"/>
      <c r="AI692" s="36" t="str">
        <f t="shared" si="63"/>
        <v>проверка пройдена</v>
      </c>
    </row>
    <row r="693" spans="1:35" hidden="1" x14ac:dyDescent="0.25">
      <c r="A693" s="35" t="s">
        <v>64</v>
      </c>
      <c r="B693" s="35" t="s">
        <v>65</v>
      </c>
      <c r="C693" s="35" t="s">
        <v>95</v>
      </c>
      <c r="D693" s="35" t="str">
        <f>VLOOKUP(C693,'Коды программ'!$A$2:$B$578,2,FALSE)</f>
        <v>Дошкольное образование</v>
      </c>
      <c r="E693" s="35" t="s">
        <v>34</v>
      </c>
      <c r="F693" s="35" t="s">
        <v>73</v>
      </c>
      <c r="G693" s="35" t="str">
        <f t="shared" si="62"/>
        <v>44.02.0105</v>
      </c>
      <c r="H693" s="35">
        <v>1</v>
      </c>
      <c r="I693" s="35">
        <v>1</v>
      </c>
      <c r="J693" s="35">
        <v>1</v>
      </c>
      <c r="K693" s="35">
        <v>0</v>
      </c>
      <c r="L693" s="35">
        <v>0</v>
      </c>
      <c r="M693" s="35">
        <v>0</v>
      </c>
      <c r="N693" s="35">
        <v>0</v>
      </c>
      <c r="O693" s="35">
        <v>0</v>
      </c>
      <c r="P693" s="35">
        <v>0</v>
      </c>
      <c r="Q693" s="35">
        <v>0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5">
        <v>0</v>
      </c>
      <c r="AD693" s="35">
        <v>0</v>
      </c>
      <c r="AE693" s="35">
        <v>0</v>
      </c>
      <c r="AF693" s="35">
        <v>0</v>
      </c>
      <c r="AG693" s="35">
        <v>0</v>
      </c>
      <c r="AH693" s="35"/>
      <c r="AI693" s="36" t="str">
        <f t="shared" si="63"/>
        <v>проверка пройдена</v>
      </c>
    </row>
    <row r="694" spans="1:35" x14ac:dyDescent="0.25">
      <c r="A694" s="35" t="s">
        <v>64</v>
      </c>
      <c r="B694" s="35" t="s">
        <v>65</v>
      </c>
      <c r="C694" s="35" t="s">
        <v>98</v>
      </c>
      <c r="D694" s="35" t="str">
        <f>VLOOKUP(C694,'Коды программ'!$A$2:$B$578,2,FALSE)</f>
        <v>Преподавание в начальных классах</v>
      </c>
      <c r="E694" s="35" t="s">
        <v>30</v>
      </c>
      <c r="F694" s="35" t="s">
        <v>68</v>
      </c>
      <c r="G694" s="35" t="str">
        <f t="shared" ref="G694:G713" si="64">CONCATENATE(C694,E694)</f>
        <v>44.02.0201</v>
      </c>
      <c r="H694" s="35">
        <v>360</v>
      </c>
      <c r="I694" s="35">
        <v>281</v>
      </c>
      <c r="J694" s="35">
        <v>247</v>
      </c>
      <c r="K694" s="35">
        <v>60</v>
      </c>
      <c r="L694" s="35">
        <v>0</v>
      </c>
      <c r="M694" s="35">
        <v>1</v>
      </c>
      <c r="N694" s="35">
        <v>28</v>
      </c>
      <c r="O694" s="35">
        <v>1</v>
      </c>
      <c r="P694" s="35">
        <v>1</v>
      </c>
      <c r="Q694" s="35">
        <v>19</v>
      </c>
      <c r="R694" s="35">
        <v>9</v>
      </c>
      <c r="S694" s="35">
        <v>0</v>
      </c>
      <c r="T694" s="35">
        <v>1</v>
      </c>
      <c r="U694" s="35">
        <v>0</v>
      </c>
      <c r="V694" s="35">
        <v>1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17</v>
      </c>
      <c r="AC694" s="35">
        <v>0</v>
      </c>
      <c r="AD694" s="35">
        <v>0</v>
      </c>
      <c r="AE694" s="35">
        <v>1</v>
      </c>
      <c r="AF694" s="35">
        <v>0</v>
      </c>
      <c r="AG694" s="35">
        <v>0</v>
      </c>
      <c r="AH694" s="35" t="s">
        <v>100</v>
      </c>
      <c r="AI694" s="36" t="str">
        <f t="shared" ref="AI694:AI713" si="65">IF(H694=I694+L694+M694+N694+O694+P694+Q694+R694+S694+T694+U694+V694+W694+X694+Y694+Z694+AA694+AB694+AC694+AD694+AE694+AF694+AG694,"проверка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695" spans="1:35" hidden="1" x14ac:dyDescent="0.25">
      <c r="A695" s="35" t="s">
        <v>64</v>
      </c>
      <c r="B695" s="35" t="s">
        <v>65</v>
      </c>
      <c r="C695" s="35" t="s">
        <v>98</v>
      </c>
      <c r="D695" s="35" t="str">
        <f>VLOOKUP(C695,'Коды программ'!$A$2:$B$578,2,FALSE)</f>
        <v>Преподавание в начальных классах</v>
      </c>
      <c r="E695" s="35" t="s">
        <v>31</v>
      </c>
      <c r="F695" s="35" t="s">
        <v>70</v>
      </c>
      <c r="G695" s="35" t="str">
        <f t="shared" si="64"/>
        <v>44.02.0202</v>
      </c>
      <c r="H695" s="35">
        <v>0</v>
      </c>
      <c r="I695" s="35">
        <v>0</v>
      </c>
      <c r="J695" s="35">
        <v>0</v>
      </c>
      <c r="K695" s="35">
        <v>0</v>
      </c>
      <c r="L695" s="35">
        <v>0</v>
      </c>
      <c r="M695" s="35">
        <v>0</v>
      </c>
      <c r="N695" s="35">
        <v>0</v>
      </c>
      <c r="O695" s="35">
        <v>0</v>
      </c>
      <c r="P695" s="35">
        <v>0</v>
      </c>
      <c r="Q695" s="35">
        <v>0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5">
        <v>0</v>
      </c>
      <c r="AD695" s="35">
        <v>0</v>
      </c>
      <c r="AE695" s="35">
        <v>0</v>
      </c>
      <c r="AF695" s="35">
        <v>0</v>
      </c>
      <c r="AG695" s="35">
        <v>0</v>
      </c>
      <c r="AH695" s="35"/>
      <c r="AI695" s="36" t="str">
        <f t="shared" si="65"/>
        <v>проверка пройдена</v>
      </c>
    </row>
    <row r="696" spans="1:35" hidden="1" x14ac:dyDescent="0.25">
      <c r="A696" s="35" t="s">
        <v>64</v>
      </c>
      <c r="B696" s="35" t="s">
        <v>65</v>
      </c>
      <c r="C696" s="35" t="s">
        <v>98</v>
      </c>
      <c r="D696" s="35" t="str">
        <f>VLOOKUP(C696,'Коды программ'!$A$2:$B$578,2,FALSE)</f>
        <v>Преподавание в начальных классах</v>
      </c>
      <c r="E696" s="35" t="s">
        <v>32</v>
      </c>
      <c r="F696" s="35" t="s">
        <v>71</v>
      </c>
      <c r="G696" s="35" t="str">
        <f t="shared" si="64"/>
        <v>44.02.0203</v>
      </c>
      <c r="H696" s="35">
        <v>0</v>
      </c>
      <c r="I696" s="35">
        <v>0</v>
      </c>
      <c r="J696" s="35">
        <v>0</v>
      </c>
      <c r="K696" s="35">
        <v>0</v>
      </c>
      <c r="L696" s="35">
        <v>0</v>
      </c>
      <c r="M696" s="35">
        <v>0</v>
      </c>
      <c r="N696" s="35">
        <v>0</v>
      </c>
      <c r="O696" s="35">
        <v>0</v>
      </c>
      <c r="P696" s="35">
        <v>0</v>
      </c>
      <c r="Q696" s="35">
        <v>0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5">
        <v>0</v>
      </c>
      <c r="AD696" s="35">
        <v>0</v>
      </c>
      <c r="AE696" s="35">
        <v>0</v>
      </c>
      <c r="AF696" s="35">
        <v>0</v>
      </c>
      <c r="AG696" s="35">
        <v>0</v>
      </c>
      <c r="AH696" s="35"/>
      <c r="AI696" s="36" t="str">
        <f t="shared" si="65"/>
        <v>проверка пройдена</v>
      </c>
    </row>
    <row r="697" spans="1:35" hidden="1" x14ac:dyDescent="0.25">
      <c r="A697" s="35" t="s">
        <v>64</v>
      </c>
      <c r="B697" s="35" t="s">
        <v>65</v>
      </c>
      <c r="C697" s="35" t="s">
        <v>98</v>
      </c>
      <c r="D697" s="35" t="str">
        <f>VLOOKUP(C697,'Коды программ'!$A$2:$B$578,2,FALSE)</f>
        <v>Преподавание в начальных классах</v>
      </c>
      <c r="E697" s="35" t="s">
        <v>33</v>
      </c>
      <c r="F697" s="35" t="s">
        <v>72</v>
      </c>
      <c r="G697" s="35" t="str">
        <f t="shared" si="64"/>
        <v>44.02.0204</v>
      </c>
      <c r="H697" s="35">
        <v>1</v>
      </c>
      <c r="I697" s="35">
        <v>1</v>
      </c>
      <c r="J697" s="35">
        <v>1</v>
      </c>
      <c r="K697" s="35">
        <v>0</v>
      </c>
      <c r="L697" s="35">
        <v>0</v>
      </c>
      <c r="M697" s="35">
        <v>0</v>
      </c>
      <c r="N697" s="35">
        <v>0</v>
      </c>
      <c r="O697" s="35">
        <v>0</v>
      </c>
      <c r="P697" s="35">
        <v>0</v>
      </c>
      <c r="Q697" s="35">
        <v>0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5">
        <v>0</v>
      </c>
      <c r="AD697" s="35">
        <v>0</v>
      </c>
      <c r="AE697" s="35">
        <v>0</v>
      </c>
      <c r="AF697" s="35">
        <v>0</v>
      </c>
      <c r="AG697" s="35">
        <v>0</v>
      </c>
      <c r="AH697" s="35"/>
      <c r="AI697" s="36" t="str">
        <f t="shared" si="65"/>
        <v>проверка пройдена</v>
      </c>
    </row>
    <row r="698" spans="1:35" hidden="1" x14ac:dyDescent="0.25">
      <c r="A698" s="35" t="s">
        <v>64</v>
      </c>
      <c r="B698" s="35" t="s">
        <v>65</v>
      </c>
      <c r="C698" s="35" t="s">
        <v>98</v>
      </c>
      <c r="D698" s="35" t="str">
        <f>VLOOKUP(C698,'Коды программ'!$A$2:$B$578,2,FALSE)</f>
        <v>Преподавание в начальных классах</v>
      </c>
      <c r="E698" s="35" t="s">
        <v>34</v>
      </c>
      <c r="F698" s="35" t="s">
        <v>73</v>
      </c>
      <c r="G698" s="35" t="str">
        <f t="shared" si="64"/>
        <v>44.02.0205</v>
      </c>
      <c r="H698" s="35">
        <v>2</v>
      </c>
      <c r="I698" s="35">
        <v>2</v>
      </c>
      <c r="J698" s="35">
        <v>2</v>
      </c>
      <c r="K698" s="35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5">
        <v>0</v>
      </c>
      <c r="AD698" s="35">
        <v>0</v>
      </c>
      <c r="AE698" s="35">
        <v>0</v>
      </c>
      <c r="AF698" s="35">
        <v>0</v>
      </c>
      <c r="AG698" s="35">
        <v>0</v>
      </c>
      <c r="AH698" s="35"/>
      <c r="AI698" s="36" t="str">
        <f t="shared" si="65"/>
        <v>проверка пройдена</v>
      </c>
    </row>
    <row r="699" spans="1:35" x14ac:dyDescent="0.25">
      <c r="A699" s="35" t="s">
        <v>64</v>
      </c>
      <c r="B699" s="35" t="s">
        <v>65</v>
      </c>
      <c r="C699" s="35" t="s">
        <v>208</v>
      </c>
      <c r="D699" s="35" t="str">
        <f>VLOOKUP(C699,'Коды программ'!$A$2:$B$578,2,FALSE)</f>
        <v>Педагогика дополнительного образования</v>
      </c>
      <c r="E699" s="35" t="s">
        <v>30</v>
      </c>
      <c r="F699" s="35" t="s">
        <v>68</v>
      </c>
      <c r="G699" s="35" t="str">
        <f t="shared" si="64"/>
        <v>44.02.0301</v>
      </c>
      <c r="H699" s="35">
        <v>120</v>
      </c>
      <c r="I699" s="35">
        <v>74</v>
      </c>
      <c r="J699" s="35">
        <v>64</v>
      </c>
      <c r="K699" s="35">
        <v>2</v>
      </c>
      <c r="L699" s="35">
        <v>0</v>
      </c>
      <c r="M699" s="35">
        <v>0</v>
      </c>
      <c r="N699" s="35">
        <v>19</v>
      </c>
      <c r="O699" s="35">
        <v>3</v>
      </c>
      <c r="P699" s="35">
        <v>0</v>
      </c>
      <c r="Q699" s="35">
        <v>6</v>
      </c>
      <c r="R699" s="35">
        <v>8</v>
      </c>
      <c r="S699" s="35">
        <v>3</v>
      </c>
      <c r="T699" s="35">
        <v>0</v>
      </c>
      <c r="U699" s="35">
        <v>0</v>
      </c>
      <c r="V699" s="35">
        <v>0</v>
      </c>
      <c r="W699" s="35">
        <v>0</v>
      </c>
      <c r="X699" s="35">
        <v>1</v>
      </c>
      <c r="Y699" s="35">
        <v>0</v>
      </c>
      <c r="Z699" s="35">
        <v>0</v>
      </c>
      <c r="AA699" s="35">
        <v>0</v>
      </c>
      <c r="AB699" s="35">
        <v>6</v>
      </c>
      <c r="AC699" s="35">
        <v>0</v>
      </c>
      <c r="AD699" s="35">
        <v>0</v>
      </c>
      <c r="AE699" s="35">
        <v>0</v>
      </c>
      <c r="AF699" s="35">
        <v>0</v>
      </c>
      <c r="AG699" s="35">
        <v>0</v>
      </c>
      <c r="AH699" s="35" t="s">
        <v>204</v>
      </c>
      <c r="AI699" s="36" t="str">
        <f t="shared" si="65"/>
        <v>проверка пройдена</v>
      </c>
    </row>
    <row r="700" spans="1:35" hidden="1" x14ac:dyDescent="0.25">
      <c r="A700" s="35" t="s">
        <v>64</v>
      </c>
      <c r="B700" s="35" t="s">
        <v>65</v>
      </c>
      <c r="C700" s="35" t="s">
        <v>208</v>
      </c>
      <c r="D700" s="35" t="str">
        <f>VLOOKUP(C700,'Коды программ'!$A$2:$B$578,2,FALSE)</f>
        <v>Педагогика дополнительного образования</v>
      </c>
      <c r="E700" s="35" t="s">
        <v>31</v>
      </c>
      <c r="F700" s="35" t="s">
        <v>70</v>
      </c>
      <c r="G700" s="35" t="str">
        <f t="shared" si="64"/>
        <v>44.02.0302</v>
      </c>
      <c r="H700" s="35">
        <v>2</v>
      </c>
      <c r="I700" s="35">
        <v>0</v>
      </c>
      <c r="J700" s="35">
        <v>0</v>
      </c>
      <c r="K700" s="35">
        <v>0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">
        <v>0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2</v>
      </c>
      <c r="AC700" s="35">
        <v>0</v>
      </c>
      <c r="AD700" s="35">
        <v>0</v>
      </c>
      <c r="AE700" s="35">
        <v>0</v>
      </c>
      <c r="AF700" s="35">
        <v>0</v>
      </c>
      <c r="AG700" s="35">
        <v>0</v>
      </c>
      <c r="AH700" s="35"/>
      <c r="AI700" s="36" t="str">
        <f t="shared" si="65"/>
        <v>проверка пройдена</v>
      </c>
    </row>
    <row r="701" spans="1:35" hidden="1" x14ac:dyDescent="0.25">
      <c r="A701" s="35" t="s">
        <v>64</v>
      </c>
      <c r="B701" s="35" t="s">
        <v>65</v>
      </c>
      <c r="C701" s="35" t="s">
        <v>208</v>
      </c>
      <c r="D701" s="35" t="str">
        <f>VLOOKUP(C701,'Коды программ'!$A$2:$B$578,2,FALSE)</f>
        <v>Педагогика дополнительного образования</v>
      </c>
      <c r="E701" s="35" t="s">
        <v>32</v>
      </c>
      <c r="F701" s="35" t="s">
        <v>71</v>
      </c>
      <c r="G701" s="35" t="str">
        <f t="shared" si="64"/>
        <v>44.02.0303</v>
      </c>
      <c r="H701" s="35">
        <v>2</v>
      </c>
      <c r="I701" s="35">
        <v>0</v>
      </c>
      <c r="J701" s="35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">
        <v>0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2</v>
      </c>
      <c r="AC701" s="35">
        <v>0</v>
      </c>
      <c r="AD701" s="35">
        <v>0</v>
      </c>
      <c r="AE701" s="35">
        <v>0</v>
      </c>
      <c r="AF701" s="35">
        <v>0</v>
      </c>
      <c r="AG701" s="35">
        <v>0</v>
      </c>
      <c r="AH701" s="35"/>
      <c r="AI701" s="36" t="str">
        <f t="shared" si="65"/>
        <v>проверка пройдена</v>
      </c>
    </row>
    <row r="702" spans="1:35" hidden="1" x14ac:dyDescent="0.25">
      <c r="A702" s="35" t="s">
        <v>64</v>
      </c>
      <c r="B702" s="35" t="s">
        <v>65</v>
      </c>
      <c r="C702" s="35" t="s">
        <v>208</v>
      </c>
      <c r="D702" s="35" t="str">
        <f>VLOOKUP(C702,'Коды программ'!$A$2:$B$578,2,FALSE)</f>
        <v>Педагогика дополнительного образования</v>
      </c>
      <c r="E702" s="35" t="s">
        <v>33</v>
      </c>
      <c r="F702" s="35" t="s">
        <v>72</v>
      </c>
      <c r="G702" s="35" t="str">
        <f t="shared" si="64"/>
        <v>44.02.0304</v>
      </c>
      <c r="H702" s="35">
        <v>2</v>
      </c>
      <c r="I702" s="35">
        <v>0</v>
      </c>
      <c r="J702" s="35">
        <v>0</v>
      </c>
      <c r="K702" s="35">
        <v>0</v>
      </c>
      <c r="L702" s="35">
        <v>0</v>
      </c>
      <c r="M702" s="35">
        <v>0</v>
      </c>
      <c r="N702" s="35">
        <v>0</v>
      </c>
      <c r="O702" s="35">
        <v>0</v>
      </c>
      <c r="P702" s="35">
        <v>0</v>
      </c>
      <c r="Q702" s="35">
        <v>0</v>
      </c>
      <c r="R702" s="35">
        <v>0</v>
      </c>
      <c r="S702" s="35">
        <v>0</v>
      </c>
      <c r="T702" s="35">
        <v>0</v>
      </c>
      <c r="U702" s="35">
        <v>0</v>
      </c>
      <c r="V702" s="35">
        <v>1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1</v>
      </c>
      <c r="AC702" s="35">
        <v>0</v>
      </c>
      <c r="AD702" s="35">
        <v>0</v>
      </c>
      <c r="AE702" s="35">
        <v>0</v>
      </c>
      <c r="AF702" s="35">
        <v>0</v>
      </c>
      <c r="AG702" s="35">
        <v>0</v>
      </c>
      <c r="AH702" s="35"/>
      <c r="AI702" s="36" t="str">
        <f t="shared" si="65"/>
        <v>проверка пройдена</v>
      </c>
    </row>
    <row r="703" spans="1:35" hidden="1" x14ac:dyDescent="0.25">
      <c r="A703" s="35" t="s">
        <v>64</v>
      </c>
      <c r="B703" s="35" t="s">
        <v>65</v>
      </c>
      <c r="C703" s="35" t="s">
        <v>208</v>
      </c>
      <c r="D703" s="35" t="str">
        <f>VLOOKUP(C703,'Коды программ'!$A$2:$B$578,2,FALSE)</f>
        <v>Педагогика дополнительного образования</v>
      </c>
      <c r="E703" s="35" t="s">
        <v>34</v>
      </c>
      <c r="F703" s="35" t="s">
        <v>73</v>
      </c>
      <c r="G703" s="35" t="str">
        <f t="shared" si="64"/>
        <v>44.02.0305</v>
      </c>
      <c r="H703" s="35">
        <v>1</v>
      </c>
      <c r="I703" s="35">
        <v>1</v>
      </c>
      <c r="J703" s="35">
        <v>1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0</v>
      </c>
      <c r="Q703" s="35">
        <v>0</v>
      </c>
      <c r="R703" s="35">
        <v>0</v>
      </c>
      <c r="S703" s="35">
        <v>0</v>
      </c>
      <c r="T703" s="35">
        <v>0</v>
      </c>
      <c r="U703" s="35">
        <v>0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5">
        <v>0</v>
      </c>
      <c r="AD703" s="35">
        <v>0</v>
      </c>
      <c r="AE703" s="35">
        <v>0</v>
      </c>
      <c r="AF703" s="35">
        <v>0</v>
      </c>
      <c r="AG703" s="35">
        <v>0</v>
      </c>
      <c r="AH703" s="35"/>
      <c r="AI703" s="36" t="str">
        <f t="shared" si="65"/>
        <v>проверка пройдена</v>
      </c>
    </row>
    <row r="704" spans="1:35" x14ac:dyDescent="0.25">
      <c r="A704" s="35" t="s">
        <v>64</v>
      </c>
      <c r="B704" s="35" t="s">
        <v>65</v>
      </c>
      <c r="C704" s="35" t="s">
        <v>210</v>
      </c>
      <c r="D704" s="35" t="str">
        <f>VLOOKUP(C704,'Коды программ'!$A$2:$B$578,2,FALSE)</f>
        <v>Специальное дошкольное образование</v>
      </c>
      <c r="E704" s="35" t="s">
        <v>30</v>
      </c>
      <c r="F704" s="35" t="s">
        <v>68</v>
      </c>
      <c r="G704" s="35" t="str">
        <f t="shared" si="64"/>
        <v>44.02.0401</v>
      </c>
      <c r="H704" s="35">
        <v>40</v>
      </c>
      <c r="I704" s="35">
        <v>23</v>
      </c>
      <c r="J704" s="35">
        <v>21</v>
      </c>
      <c r="K704" s="35">
        <v>0</v>
      </c>
      <c r="L704" s="35">
        <v>0</v>
      </c>
      <c r="M704" s="35">
        <v>0</v>
      </c>
      <c r="N704" s="35">
        <v>2</v>
      </c>
      <c r="O704" s="35">
        <v>0</v>
      </c>
      <c r="P704" s="35">
        <v>0</v>
      </c>
      <c r="Q704" s="35">
        <v>7</v>
      </c>
      <c r="R704" s="35">
        <v>0</v>
      </c>
      <c r="S704" s="35">
        <v>1</v>
      </c>
      <c r="T704" s="35">
        <v>0</v>
      </c>
      <c r="U704" s="35">
        <v>0</v>
      </c>
      <c r="V704" s="35">
        <v>0</v>
      </c>
      <c r="W704" s="35">
        <v>0</v>
      </c>
      <c r="X704" s="35">
        <v>2</v>
      </c>
      <c r="Y704" s="35">
        <v>1</v>
      </c>
      <c r="Z704" s="35">
        <v>0</v>
      </c>
      <c r="AA704" s="35">
        <v>0</v>
      </c>
      <c r="AB704" s="35">
        <v>4</v>
      </c>
      <c r="AC704" s="35">
        <v>0</v>
      </c>
      <c r="AD704" s="35">
        <v>0</v>
      </c>
      <c r="AE704" s="35">
        <v>0</v>
      </c>
      <c r="AF704" s="35">
        <v>0</v>
      </c>
      <c r="AG704" s="35">
        <v>0</v>
      </c>
      <c r="AH704" s="35" t="s">
        <v>204</v>
      </c>
      <c r="AI704" s="36" t="str">
        <f t="shared" si="65"/>
        <v>проверка пройдена</v>
      </c>
    </row>
    <row r="705" spans="1:35" hidden="1" x14ac:dyDescent="0.25">
      <c r="A705" s="35" t="s">
        <v>64</v>
      </c>
      <c r="B705" s="35" t="s">
        <v>65</v>
      </c>
      <c r="C705" s="35" t="s">
        <v>210</v>
      </c>
      <c r="D705" s="35" t="str">
        <f>VLOOKUP(C705,'Коды программ'!$A$2:$B$578,2,FALSE)</f>
        <v>Специальное дошкольное образование</v>
      </c>
      <c r="E705" s="35" t="s">
        <v>31</v>
      </c>
      <c r="F705" s="35" t="s">
        <v>70</v>
      </c>
      <c r="G705" s="35" t="str">
        <f t="shared" si="64"/>
        <v>44.02.0402</v>
      </c>
      <c r="H705" s="35">
        <v>0</v>
      </c>
      <c r="I705" s="35">
        <v>0</v>
      </c>
      <c r="J705" s="35">
        <v>0</v>
      </c>
      <c r="K705" s="35">
        <v>0</v>
      </c>
      <c r="L705" s="35">
        <v>0</v>
      </c>
      <c r="M705" s="35">
        <v>0</v>
      </c>
      <c r="N705" s="35">
        <v>0</v>
      </c>
      <c r="O705" s="35">
        <v>0</v>
      </c>
      <c r="P705" s="35">
        <v>0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5">
        <v>0</v>
      </c>
      <c r="AD705" s="35">
        <v>0</v>
      </c>
      <c r="AE705" s="35">
        <v>0</v>
      </c>
      <c r="AF705" s="35">
        <v>0</v>
      </c>
      <c r="AG705" s="35">
        <v>0</v>
      </c>
      <c r="AH705" s="35"/>
      <c r="AI705" s="36" t="str">
        <f t="shared" si="65"/>
        <v>проверка пройдена</v>
      </c>
    </row>
    <row r="706" spans="1:35" hidden="1" x14ac:dyDescent="0.25">
      <c r="A706" s="35" t="s">
        <v>64</v>
      </c>
      <c r="B706" s="35" t="s">
        <v>65</v>
      </c>
      <c r="C706" s="35" t="s">
        <v>210</v>
      </c>
      <c r="D706" s="35" t="str">
        <f>VLOOKUP(C706,'Коды программ'!$A$2:$B$578,2,FALSE)</f>
        <v>Специальное дошкольное образование</v>
      </c>
      <c r="E706" s="35" t="s">
        <v>32</v>
      </c>
      <c r="F706" s="35" t="s">
        <v>71</v>
      </c>
      <c r="G706" s="35" t="str">
        <f t="shared" si="64"/>
        <v>44.02.0403</v>
      </c>
      <c r="H706" s="35">
        <v>0</v>
      </c>
      <c r="I706" s="35">
        <v>0</v>
      </c>
      <c r="J706" s="35">
        <v>0</v>
      </c>
      <c r="K706" s="35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5">
        <v>0</v>
      </c>
      <c r="AD706" s="35">
        <v>0</v>
      </c>
      <c r="AE706" s="35">
        <v>0</v>
      </c>
      <c r="AF706" s="35">
        <v>0</v>
      </c>
      <c r="AG706" s="35">
        <v>0</v>
      </c>
      <c r="AH706" s="35"/>
      <c r="AI706" s="36" t="str">
        <f t="shared" si="65"/>
        <v>проверка пройдена</v>
      </c>
    </row>
    <row r="707" spans="1:35" hidden="1" x14ac:dyDescent="0.25">
      <c r="A707" s="35" t="s">
        <v>64</v>
      </c>
      <c r="B707" s="35" t="s">
        <v>65</v>
      </c>
      <c r="C707" s="35" t="s">
        <v>210</v>
      </c>
      <c r="D707" s="35" t="str">
        <f>VLOOKUP(C707,'Коды программ'!$A$2:$B$578,2,FALSE)</f>
        <v>Специальное дошкольное образование</v>
      </c>
      <c r="E707" s="35" t="s">
        <v>33</v>
      </c>
      <c r="F707" s="35" t="s">
        <v>72</v>
      </c>
      <c r="G707" s="35" t="str">
        <f t="shared" si="64"/>
        <v>44.02.0404</v>
      </c>
      <c r="H707" s="35">
        <v>0</v>
      </c>
      <c r="I707" s="35">
        <v>0</v>
      </c>
      <c r="J707" s="35">
        <v>0</v>
      </c>
      <c r="K707" s="35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5">
        <v>0</v>
      </c>
      <c r="AD707" s="35">
        <v>0</v>
      </c>
      <c r="AE707" s="35">
        <v>0</v>
      </c>
      <c r="AF707" s="35">
        <v>0</v>
      </c>
      <c r="AG707" s="35">
        <v>0</v>
      </c>
      <c r="AH707" s="35"/>
      <c r="AI707" s="36" t="str">
        <f t="shared" si="65"/>
        <v>проверка пройдена</v>
      </c>
    </row>
    <row r="708" spans="1:35" hidden="1" x14ac:dyDescent="0.25">
      <c r="A708" s="35" t="s">
        <v>64</v>
      </c>
      <c r="B708" s="35" t="s">
        <v>65</v>
      </c>
      <c r="C708" s="35" t="s">
        <v>210</v>
      </c>
      <c r="D708" s="35" t="str">
        <f>VLOOKUP(C708,'Коды программ'!$A$2:$B$578,2,FALSE)</f>
        <v>Специальное дошкольное образование</v>
      </c>
      <c r="E708" s="35" t="s">
        <v>34</v>
      </c>
      <c r="F708" s="35" t="s">
        <v>73</v>
      </c>
      <c r="G708" s="35" t="str">
        <f t="shared" si="64"/>
        <v>44.02.0405</v>
      </c>
      <c r="H708" s="35">
        <v>0</v>
      </c>
      <c r="I708" s="35">
        <v>0</v>
      </c>
      <c r="J708" s="35">
        <v>0</v>
      </c>
      <c r="K708" s="35">
        <v>0</v>
      </c>
      <c r="L708" s="35">
        <v>0</v>
      </c>
      <c r="M708" s="35">
        <v>0</v>
      </c>
      <c r="N708" s="35">
        <v>0</v>
      </c>
      <c r="O708" s="35">
        <v>0</v>
      </c>
      <c r="P708" s="35">
        <v>0</v>
      </c>
      <c r="Q708" s="35">
        <v>0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5">
        <v>0</v>
      </c>
      <c r="AD708" s="35">
        <v>0</v>
      </c>
      <c r="AE708" s="35">
        <v>0</v>
      </c>
      <c r="AF708" s="35">
        <v>0</v>
      </c>
      <c r="AG708" s="35">
        <v>0</v>
      </c>
      <c r="AH708" s="35"/>
      <c r="AI708" s="36" t="str">
        <f t="shared" si="65"/>
        <v>проверка пройдена</v>
      </c>
    </row>
    <row r="709" spans="1:35" x14ac:dyDescent="0.25">
      <c r="A709" s="35" t="s">
        <v>64</v>
      </c>
      <c r="B709" s="35" t="s">
        <v>65</v>
      </c>
      <c r="C709" s="35" t="s">
        <v>184</v>
      </c>
      <c r="D709" s="35" t="str">
        <f>VLOOKUP(C709,'Коды программ'!$A$2:$B$578,2,FALSE)</f>
        <v>Коррекционная педагогика в начальном образовании</v>
      </c>
      <c r="E709" s="35" t="s">
        <v>30</v>
      </c>
      <c r="F709" s="35" t="s">
        <v>68</v>
      </c>
      <c r="G709" s="35" t="str">
        <f t="shared" si="64"/>
        <v>44.02.0501</v>
      </c>
      <c r="H709" s="35">
        <v>19</v>
      </c>
      <c r="I709" s="35">
        <v>14</v>
      </c>
      <c r="J709" s="35">
        <v>9</v>
      </c>
      <c r="K709" s="35">
        <v>0</v>
      </c>
      <c r="L709" s="35">
        <v>0</v>
      </c>
      <c r="M709" s="35">
        <v>0</v>
      </c>
      <c r="N709" s="35">
        <v>4</v>
      </c>
      <c r="O709" s="35">
        <v>0</v>
      </c>
      <c r="P709" s="35">
        <v>0</v>
      </c>
      <c r="Q709" s="35">
        <v>1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5">
        <v>0</v>
      </c>
      <c r="AD709" s="35">
        <v>0</v>
      </c>
      <c r="AE709" s="35">
        <v>0</v>
      </c>
      <c r="AF709" s="35">
        <v>0</v>
      </c>
      <c r="AG709" s="35">
        <v>0</v>
      </c>
      <c r="AH709" s="35" t="s">
        <v>186</v>
      </c>
      <c r="AI709" s="36" t="str">
        <f t="shared" si="65"/>
        <v>проверка пройдена</v>
      </c>
    </row>
    <row r="710" spans="1:35" hidden="1" x14ac:dyDescent="0.25">
      <c r="A710" s="35" t="s">
        <v>64</v>
      </c>
      <c r="B710" s="35" t="s">
        <v>65</v>
      </c>
      <c r="C710" s="35" t="s">
        <v>184</v>
      </c>
      <c r="D710" s="35" t="str">
        <f>VLOOKUP(C710,'Коды программ'!$A$2:$B$578,2,FALSE)</f>
        <v>Коррекционная педагогика в начальном образовании</v>
      </c>
      <c r="E710" s="35" t="s">
        <v>31</v>
      </c>
      <c r="F710" s="35" t="s">
        <v>70</v>
      </c>
      <c r="G710" s="35" t="str">
        <f t="shared" si="64"/>
        <v>44.02.0502</v>
      </c>
      <c r="H710" s="35">
        <v>0</v>
      </c>
      <c r="I710" s="35">
        <v>0</v>
      </c>
      <c r="J710" s="35">
        <v>0</v>
      </c>
      <c r="K710" s="35">
        <v>0</v>
      </c>
      <c r="L710" s="35">
        <v>0</v>
      </c>
      <c r="M710" s="35">
        <v>0</v>
      </c>
      <c r="N710" s="35">
        <v>0</v>
      </c>
      <c r="O710" s="35">
        <v>0</v>
      </c>
      <c r="P710" s="35">
        <v>0</v>
      </c>
      <c r="Q710" s="35">
        <v>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5">
        <v>0</v>
      </c>
      <c r="AD710" s="35">
        <v>0</v>
      </c>
      <c r="AE710" s="35">
        <v>0</v>
      </c>
      <c r="AF710" s="35">
        <v>0</v>
      </c>
      <c r="AG710" s="35">
        <v>0</v>
      </c>
      <c r="AH710" s="35"/>
      <c r="AI710" s="36" t="str">
        <f t="shared" si="65"/>
        <v>проверка пройдена</v>
      </c>
    </row>
    <row r="711" spans="1:35" hidden="1" x14ac:dyDescent="0.25">
      <c r="A711" s="35" t="s">
        <v>64</v>
      </c>
      <c r="B711" s="35" t="s">
        <v>65</v>
      </c>
      <c r="C711" s="35" t="s">
        <v>184</v>
      </c>
      <c r="D711" s="35" t="str">
        <f>VLOOKUP(C711,'Коды программ'!$A$2:$B$578,2,FALSE)</f>
        <v>Коррекционная педагогика в начальном образовании</v>
      </c>
      <c r="E711" s="35" t="s">
        <v>32</v>
      </c>
      <c r="F711" s="35" t="s">
        <v>71</v>
      </c>
      <c r="G711" s="35" t="str">
        <f t="shared" si="64"/>
        <v>44.02.0503</v>
      </c>
      <c r="H711" s="35">
        <v>0</v>
      </c>
      <c r="I711" s="35">
        <v>0</v>
      </c>
      <c r="J711" s="35">
        <v>0</v>
      </c>
      <c r="K711" s="35">
        <v>0</v>
      </c>
      <c r="L711" s="35">
        <v>0</v>
      </c>
      <c r="M711" s="35">
        <v>0</v>
      </c>
      <c r="N711" s="35">
        <v>0</v>
      </c>
      <c r="O711" s="35">
        <v>0</v>
      </c>
      <c r="P711" s="35">
        <v>0</v>
      </c>
      <c r="Q711" s="35">
        <v>0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5">
        <v>0</v>
      </c>
      <c r="AD711" s="35">
        <v>0</v>
      </c>
      <c r="AE711" s="35">
        <v>0</v>
      </c>
      <c r="AF711" s="35">
        <v>0</v>
      </c>
      <c r="AG711" s="35">
        <v>0</v>
      </c>
      <c r="AH711" s="35"/>
      <c r="AI711" s="36" t="str">
        <f t="shared" si="65"/>
        <v>проверка пройдена</v>
      </c>
    </row>
    <row r="712" spans="1:35" hidden="1" x14ac:dyDescent="0.25">
      <c r="A712" s="35" t="s">
        <v>64</v>
      </c>
      <c r="B712" s="35" t="s">
        <v>65</v>
      </c>
      <c r="C712" s="35" t="s">
        <v>184</v>
      </c>
      <c r="D712" s="35" t="str">
        <f>VLOOKUP(C712,'Коды программ'!$A$2:$B$578,2,FALSE)</f>
        <v>Коррекционная педагогика в начальном образовании</v>
      </c>
      <c r="E712" s="35" t="s">
        <v>33</v>
      </c>
      <c r="F712" s="35" t="s">
        <v>72</v>
      </c>
      <c r="G712" s="35" t="str">
        <f t="shared" si="64"/>
        <v>44.02.0504</v>
      </c>
      <c r="H712" s="35">
        <v>1</v>
      </c>
      <c r="I712" s="35">
        <v>1</v>
      </c>
      <c r="J712" s="35">
        <v>1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">
        <v>0</v>
      </c>
      <c r="R712" s="35">
        <v>0</v>
      </c>
      <c r="S712" s="35">
        <v>0</v>
      </c>
      <c r="T712" s="35">
        <v>0</v>
      </c>
      <c r="U712" s="35">
        <v>0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5">
        <v>0</v>
      </c>
      <c r="AD712" s="35">
        <v>0</v>
      </c>
      <c r="AE712" s="35">
        <v>0</v>
      </c>
      <c r="AF712" s="35">
        <v>0</v>
      </c>
      <c r="AG712" s="35">
        <v>0</v>
      </c>
      <c r="AH712" s="35"/>
      <c r="AI712" s="36" t="str">
        <f t="shared" si="65"/>
        <v>проверка пройдена</v>
      </c>
    </row>
    <row r="713" spans="1:35" hidden="1" x14ac:dyDescent="0.25">
      <c r="A713" s="35" t="s">
        <v>64</v>
      </c>
      <c r="B713" s="35" t="s">
        <v>65</v>
      </c>
      <c r="C713" s="35" t="s">
        <v>184</v>
      </c>
      <c r="D713" s="35" t="str">
        <f>VLOOKUP(C713,'Коды программ'!$A$2:$B$578,2,FALSE)</f>
        <v>Коррекционная педагогика в начальном образовании</v>
      </c>
      <c r="E713" s="35" t="s">
        <v>34</v>
      </c>
      <c r="F713" s="35" t="s">
        <v>73</v>
      </c>
      <c r="G713" s="35" t="str">
        <f t="shared" si="64"/>
        <v>44.02.0505</v>
      </c>
      <c r="H713" s="35">
        <v>0</v>
      </c>
      <c r="I713" s="35">
        <v>0</v>
      </c>
      <c r="J713" s="35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">
        <v>0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35">
        <v>0</v>
      </c>
      <c r="Z713" s="35">
        <v>0</v>
      </c>
      <c r="AA713" s="35">
        <v>0</v>
      </c>
      <c r="AB713" s="35">
        <v>0</v>
      </c>
      <c r="AC713" s="35">
        <v>0</v>
      </c>
      <c r="AD713" s="35">
        <v>0</v>
      </c>
      <c r="AE713" s="35">
        <v>0</v>
      </c>
      <c r="AF713" s="35">
        <v>0</v>
      </c>
      <c r="AG713" s="35">
        <v>0</v>
      </c>
      <c r="AH713" s="35"/>
      <c r="AI713" s="36" t="str">
        <f t="shared" si="65"/>
        <v>проверка пройдена</v>
      </c>
    </row>
    <row r="714" spans="1:35" x14ac:dyDescent="0.25">
      <c r="A714" s="35" t="s">
        <v>64</v>
      </c>
      <c r="B714" s="35" t="s">
        <v>65</v>
      </c>
      <c r="C714" s="35" t="s">
        <v>287</v>
      </c>
      <c r="D714" s="35" t="str">
        <f>VLOOKUP(C714,'Коды программ'!$A$2:$B$578,2,FALSE)</f>
        <v>Профессиональное обучение (по отраслям)</v>
      </c>
      <c r="E714" s="35" t="s">
        <v>30</v>
      </c>
      <c r="F714" s="35" t="s">
        <v>68</v>
      </c>
      <c r="G714" s="35" t="str">
        <f t="shared" ref="G714:G735" si="66">CONCATENATE(C714,E714)</f>
        <v>44.02.0601</v>
      </c>
      <c r="H714" s="35">
        <v>10</v>
      </c>
      <c r="I714" s="35">
        <v>1</v>
      </c>
      <c r="J714" s="35">
        <v>1</v>
      </c>
      <c r="K714" s="35">
        <v>0</v>
      </c>
      <c r="L714" s="35">
        <v>0</v>
      </c>
      <c r="M714" s="35">
        <v>3</v>
      </c>
      <c r="N714" s="35">
        <v>3</v>
      </c>
      <c r="O714" s="35">
        <v>3</v>
      </c>
      <c r="P714" s="35">
        <v>0</v>
      </c>
      <c r="Q714" s="35">
        <v>0</v>
      </c>
      <c r="R714" s="35">
        <v>0</v>
      </c>
      <c r="S714" s="35">
        <v>0</v>
      </c>
      <c r="T714" s="35">
        <v>0</v>
      </c>
      <c r="U714" s="35">
        <v>0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5">
        <v>0</v>
      </c>
      <c r="AD714" s="35">
        <v>0</v>
      </c>
      <c r="AE714" s="35">
        <v>0</v>
      </c>
      <c r="AF714" s="35">
        <v>0</v>
      </c>
      <c r="AG714" s="35">
        <v>0</v>
      </c>
      <c r="AH714" s="35" t="s">
        <v>278</v>
      </c>
      <c r="AI714" s="36" t="str">
        <f t="shared" ref="AI714:AI735" si="67">IF(H714=I714+L714+M714+N714+O714+P714+Q714+R714+S714+T714+U714+V714+W714+X714+Y714+Z714+AA714+AB714+AC714+AD714+AE714+AF714+AG714,"проверка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15" spans="1:35" hidden="1" x14ac:dyDescent="0.25">
      <c r="A715" s="35" t="s">
        <v>64</v>
      </c>
      <c r="B715" s="35" t="s">
        <v>65</v>
      </c>
      <c r="C715" s="35" t="s">
        <v>287</v>
      </c>
      <c r="D715" s="35" t="str">
        <f>VLOOKUP(C715,'Коды программ'!$A$2:$B$578,2,FALSE)</f>
        <v>Профессиональное обучение (по отраслям)</v>
      </c>
      <c r="E715" s="35" t="s">
        <v>31</v>
      </c>
      <c r="F715" s="35" t="s">
        <v>70</v>
      </c>
      <c r="G715" s="35" t="str">
        <f t="shared" si="66"/>
        <v>44.02.0602</v>
      </c>
      <c r="H715" s="35">
        <v>0</v>
      </c>
      <c r="I715" s="35">
        <v>0</v>
      </c>
      <c r="J715" s="35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">
        <v>0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5">
        <v>0</v>
      </c>
      <c r="AD715" s="35">
        <v>0</v>
      </c>
      <c r="AE715" s="35">
        <v>0</v>
      </c>
      <c r="AF715" s="35">
        <v>0</v>
      </c>
      <c r="AG715" s="35">
        <v>0</v>
      </c>
      <c r="AH715" s="35"/>
      <c r="AI715" s="36" t="str">
        <f t="shared" si="67"/>
        <v>проверка пройдена</v>
      </c>
    </row>
    <row r="716" spans="1:35" hidden="1" x14ac:dyDescent="0.25">
      <c r="A716" s="35" t="s">
        <v>64</v>
      </c>
      <c r="B716" s="35" t="s">
        <v>65</v>
      </c>
      <c r="C716" s="35" t="s">
        <v>287</v>
      </c>
      <c r="D716" s="35" t="str">
        <f>VLOOKUP(C716,'Коды программ'!$A$2:$B$578,2,FALSE)</f>
        <v>Профессиональное обучение (по отраслям)</v>
      </c>
      <c r="E716" s="35" t="s">
        <v>32</v>
      </c>
      <c r="F716" s="35" t="s">
        <v>71</v>
      </c>
      <c r="G716" s="35" t="str">
        <f t="shared" si="66"/>
        <v>44.02.0603</v>
      </c>
      <c r="H716" s="35">
        <v>0</v>
      </c>
      <c r="I716" s="35">
        <v>0</v>
      </c>
      <c r="J716" s="35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35">
        <v>0</v>
      </c>
      <c r="Z716" s="35">
        <v>0</v>
      </c>
      <c r="AA716" s="35">
        <v>0</v>
      </c>
      <c r="AB716" s="35">
        <v>0</v>
      </c>
      <c r="AC716" s="35">
        <v>0</v>
      </c>
      <c r="AD716" s="35">
        <v>0</v>
      </c>
      <c r="AE716" s="35">
        <v>0</v>
      </c>
      <c r="AF716" s="35">
        <v>0</v>
      </c>
      <c r="AG716" s="35">
        <v>0</v>
      </c>
      <c r="AH716" s="35"/>
      <c r="AI716" s="36" t="str">
        <f t="shared" si="67"/>
        <v>проверка пройдена</v>
      </c>
    </row>
    <row r="717" spans="1:35" hidden="1" x14ac:dyDescent="0.25">
      <c r="A717" s="35" t="s">
        <v>64</v>
      </c>
      <c r="B717" s="35" t="s">
        <v>65</v>
      </c>
      <c r="C717" s="35" t="s">
        <v>287</v>
      </c>
      <c r="D717" s="35" t="str">
        <f>VLOOKUP(C717,'Коды программ'!$A$2:$B$578,2,FALSE)</f>
        <v>Профессиональное обучение (по отраслям)</v>
      </c>
      <c r="E717" s="35" t="s">
        <v>33</v>
      </c>
      <c r="F717" s="35" t="s">
        <v>72</v>
      </c>
      <c r="G717" s="35" t="str">
        <f t="shared" si="66"/>
        <v>44.02.0604</v>
      </c>
      <c r="H717" s="35">
        <v>0</v>
      </c>
      <c r="I717" s="35">
        <v>0</v>
      </c>
      <c r="J717" s="35">
        <v>0</v>
      </c>
      <c r="K717" s="35">
        <v>0</v>
      </c>
      <c r="L717" s="35">
        <v>0</v>
      </c>
      <c r="M717" s="35">
        <v>0</v>
      </c>
      <c r="N717" s="35">
        <v>0</v>
      </c>
      <c r="O717" s="35">
        <v>0</v>
      </c>
      <c r="P717" s="35">
        <v>0</v>
      </c>
      <c r="Q717" s="35">
        <v>0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5">
        <v>0</v>
      </c>
      <c r="AD717" s="35">
        <v>0</v>
      </c>
      <c r="AE717" s="35">
        <v>0</v>
      </c>
      <c r="AF717" s="35">
        <v>0</v>
      </c>
      <c r="AG717" s="35">
        <v>0</v>
      </c>
      <c r="AH717" s="35"/>
      <c r="AI717" s="36" t="str">
        <f t="shared" si="67"/>
        <v>проверка пройдена</v>
      </c>
    </row>
    <row r="718" spans="1:35" hidden="1" x14ac:dyDescent="0.25">
      <c r="A718" s="35" t="s">
        <v>64</v>
      </c>
      <c r="B718" s="35" t="s">
        <v>65</v>
      </c>
      <c r="C718" s="35" t="s">
        <v>287</v>
      </c>
      <c r="D718" s="35" t="str">
        <f>VLOOKUP(C718,'Коды программ'!$A$2:$B$578,2,FALSE)</f>
        <v>Профессиональное обучение (по отраслям)</v>
      </c>
      <c r="E718" s="35" t="s">
        <v>34</v>
      </c>
      <c r="F718" s="35" t="s">
        <v>73</v>
      </c>
      <c r="G718" s="35" t="str">
        <f t="shared" si="66"/>
        <v>44.02.0605</v>
      </c>
      <c r="H718" s="35">
        <v>0</v>
      </c>
      <c r="I718" s="35">
        <v>0</v>
      </c>
      <c r="J718" s="35">
        <v>0</v>
      </c>
      <c r="K718" s="35">
        <v>0</v>
      </c>
      <c r="L718" s="35">
        <v>0</v>
      </c>
      <c r="M718" s="35">
        <v>0</v>
      </c>
      <c r="N718" s="35">
        <v>0</v>
      </c>
      <c r="O718" s="35">
        <v>0</v>
      </c>
      <c r="P718" s="35">
        <v>0</v>
      </c>
      <c r="Q718" s="35">
        <v>0</v>
      </c>
      <c r="R718" s="35">
        <v>0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35">
        <v>0</v>
      </c>
      <c r="Z718" s="35">
        <v>0</v>
      </c>
      <c r="AA718" s="35">
        <v>0</v>
      </c>
      <c r="AB718" s="35">
        <v>0</v>
      </c>
      <c r="AC718" s="35">
        <v>0</v>
      </c>
      <c r="AD718" s="35">
        <v>0</v>
      </c>
      <c r="AE718" s="35">
        <v>0</v>
      </c>
      <c r="AF718" s="35">
        <v>0</v>
      </c>
      <c r="AG718" s="35">
        <v>0</v>
      </c>
      <c r="AH718" s="35"/>
      <c r="AI718" s="36" t="str">
        <f t="shared" si="67"/>
        <v>проверка пройдена</v>
      </c>
    </row>
    <row r="719" spans="1:35" x14ac:dyDescent="0.25">
      <c r="A719" s="35" t="s">
        <v>64</v>
      </c>
      <c r="B719" s="35" t="s">
        <v>65</v>
      </c>
      <c r="C719" s="35" t="s">
        <v>202</v>
      </c>
      <c r="D719" s="35" t="str">
        <f>VLOOKUP(C719,'Коды программ'!$A$2:$B$578,2,FALSE)</f>
        <v>Делопроизводитель</v>
      </c>
      <c r="E719" s="35" t="s">
        <v>30</v>
      </c>
      <c r="F719" s="35" t="s">
        <v>68</v>
      </c>
      <c r="G719" s="35" t="str">
        <f t="shared" si="66"/>
        <v>46.01.0301</v>
      </c>
      <c r="H719" s="35">
        <v>57</v>
      </c>
      <c r="I719" s="35">
        <v>20</v>
      </c>
      <c r="J719" s="35">
        <v>11</v>
      </c>
      <c r="K719" s="35">
        <v>5</v>
      </c>
      <c r="L719" s="35">
        <v>0</v>
      </c>
      <c r="M719" s="35">
        <v>20</v>
      </c>
      <c r="N719" s="35">
        <v>8</v>
      </c>
      <c r="O719" s="35">
        <v>0</v>
      </c>
      <c r="P719" s="35">
        <v>0</v>
      </c>
      <c r="Q719" s="35">
        <v>3</v>
      </c>
      <c r="R719" s="35">
        <v>1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3</v>
      </c>
      <c r="AC719" s="35">
        <v>0</v>
      </c>
      <c r="AD719" s="35">
        <v>0</v>
      </c>
      <c r="AE719" s="35">
        <v>0</v>
      </c>
      <c r="AF719" s="35">
        <v>0</v>
      </c>
      <c r="AG719" s="35">
        <v>2</v>
      </c>
      <c r="AH719" s="35" t="s">
        <v>193</v>
      </c>
      <c r="AI719" s="36" t="str">
        <f t="shared" si="67"/>
        <v>проверка пройдена</v>
      </c>
    </row>
    <row r="720" spans="1:35" hidden="1" x14ac:dyDescent="0.25">
      <c r="A720" s="35" t="s">
        <v>64</v>
      </c>
      <c r="B720" s="35" t="s">
        <v>65</v>
      </c>
      <c r="C720" s="35" t="s">
        <v>202</v>
      </c>
      <c r="D720" s="35" t="str">
        <f>VLOOKUP(C720,'Коды программ'!$A$2:$B$578,2,FALSE)</f>
        <v>Делопроизводитель</v>
      </c>
      <c r="E720" s="35" t="s">
        <v>31</v>
      </c>
      <c r="F720" s="35" t="s">
        <v>70</v>
      </c>
      <c r="G720" s="35" t="str">
        <f t="shared" si="66"/>
        <v>46.01.0302</v>
      </c>
      <c r="H720" s="35">
        <v>0</v>
      </c>
      <c r="I720" s="35">
        <v>0</v>
      </c>
      <c r="J720" s="35">
        <v>0</v>
      </c>
      <c r="K720" s="35">
        <v>0</v>
      </c>
      <c r="L720" s="35">
        <v>0</v>
      </c>
      <c r="M720" s="35">
        <v>0</v>
      </c>
      <c r="N720" s="35">
        <v>0</v>
      </c>
      <c r="O720" s="35">
        <v>0</v>
      </c>
      <c r="P720" s="35">
        <v>0</v>
      </c>
      <c r="Q720" s="35">
        <v>0</v>
      </c>
      <c r="R720" s="35">
        <v>0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5">
        <v>0</v>
      </c>
      <c r="AD720" s="35">
        <v>0</v>
      </c>
      <c r="AE720" s="35">
        <v>0</v>
      </c>
      <c r="AF720" s="35">
        <v>0</v>
      </c>
      <c r="AG720" s="35">
        <v>0</v>
      </c>
      <c r="AH720" s="35"/>
      <c r="AI720" s="36" t="str">
        <f t="shared" si="67"/>
        <v>проверка пройдена</v>
      </c>
    </row>
    <row r="721" spans="1:35" hidden="1" x14ac:dyDescent="0.25">
      <c r="A721" s="35" t="s">
        <v>64</v>
      </c>
      <c r="B721" s="35" t="s">
        <v>65</v>
      </c>
      <c r="C721" s="35" t="s">
        <v>202</v>
      </c>
      <c r="D721" s="35" t="str">
        <f>VLOOKUP(C721,'Коды программ'!$A$2:$B$578,2,FALSE)</f>
        <v>Делопроизводитель</v>
      </c>
      <c r="E721" s="35" t="s">
        <v>32</v>
      </c>
      <c r="F721" s="35" t="s">
        <v>71</v>
      </c>
      <c r="G721" s="35" t="str">
        <f t="shared" si="66"/>
        <v>46.01.0303</v>
      </c>
      <c r="H721" s="35">
        <v>0</v>
      </c>
      <c r="I721" s="35">
        <v>0</v>
      </c>
      <c r="J721" s="35">
        <v>0</v>
      </c>
      <c r="K721" s="35">
        <v>0</v>
      </c>
      <c r="L721" s="35">
        <v>0</v>
      </c>
      <c r="M721" s="35">
        <v>0</v>
      </c>
      <c r="N721" s="35">
        <v>0</v>
      </c>
      <c r="O721" s="35">
        <v>0</v>
      </c>
      <c r="P721" s="35">
        <v>0</v>
      </c>
      <c r="Q721" s="35">
        <v>0</v>
      </c>
      <c r="R721" s="35">
        <v>0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5">
        <v>0</v>
      </c>
      <c r="AD721" s="35">
        <v>0</v>
      </c>
      <c r="AE721" s="35">
        <v>0</v>
      </c>
      <c r="AF721" s="35">
        <v>0</v>
      </c>
      <c r="AG721" s="35">
        <v>0</v>
      </c>
      <c r="AH721" s="35"/>
      <c r="AI721" s="36" t="str">
        <f t="shared" si="67"/>
        <v>проверка пройдена</v>
      </c>
    </row>
    <row r="722" spans="1:35" hidden="1" x14ac:dyDescent="0.25">
      <c r="A722" s="35" t="s">
        <v>64</v>
      </c>
      <c r="B722" s="35" t="s">
        <v>65</v>
      </c>
      <c r="C722" s="35" t="s">
        <v>202</v>
      </c>
      <c r="D722" s="35" t="str">
        <f>VLOOKUP(C722,'Коды программ'!$A$2:$B$578,2,FALSE)</f>
        <v>Делопроизводитель</v>
      </c>
      <c r="E722" s="35" t="s">
        <v>33</v>
      </c>
      <c r="F722" s="35" t="s">
        <v>72</v>
      </c>
      <c r="G722" s="35" t="str">
        <f t="shared" si="66"/>
        <v>46.01.0304</v>
      </c>
      <c r="H722" s="35">
        <v>0</v>
      </c>
      <c r="I722" s="35">
        <v>0</v>
      </c>
      <c r="J722" s="35">
        <v>0</v>
      </c>
      <c r="K722" s="35">
        <v>0</v>
      </c>
      <c r="L722" s="35">
        <v>0</v>
      </c>
      <c r="M722" s="35">
        <v>0</v>
      </c>
      <c r="N722" s="35">
        <v>0</v>
      </c>
      <c r="O722" s="35">
        <v>0</v>
      </c>
      <c r="P722" s="35">
        <v>0</v>
      </c>
      <c r="Q722" s="35">
        <v>0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5">
        <v>0</v>
      </c>
      <c r="AD722" s="35">
        <v>0</v>
      </c>
      <c r="AE722" s="35">
        <v>0</v>
      </c>
      <c r="AF722" s="35">
        <v>0</v>
      </c>
      <c r="AG722" s="35">
        <v>0</v>
      </c>
      <c r="AH722" s="35"/>
      <c r="AI722" s="36" t="str">
        <f t="shared" si="67"/>
        <v>проверка пройдена</v>
      </c>
    </row>
    <row r="723" spans="1:35" hidden="1" x14ac:dyDescent="0.25">
      <c r="A723" s="35" t="s">
        <v>64</v>
      </c>
      <c r="B723" s="35" t="s">
        <v>65</v>
      </c>
      <c r="C723" s="35" t="s">
        <v>202</v>
      </c>
      <c r="D723" s="35" t="str">
        <f>VLOOKUP(C723,'Коды программ'!$A$2:$B$578,2,FALSE)</f>
        <v>Делопроизводитель</v>
      </c>
      <c r="E723" s="35" t="s">
        <v>34</v>
      </c>
      <c r="F723" s="35" t="s">
        <v>73</v>
      </c>
      <c r="G723" s="35" t="str">
        <f t="shared" si="66"/>
        <v>46.01.0305</v>
      </c>
      <c r="H723" s="35">
        <v>2</v>
      </c>
      <c r="I723" s="35">
        <v>2</v>
      </c>
      <c r="J723" s="35">
        <v>0</v>
      </c>
      <c r="K723" s="35">
        <v>0</v>
      </c>
      <c r="L723" s="35">
        <v>0</v>
      </c>
      <c r="M723" s="35">
        <v>0</v>
      </c>
      <c r="N723" s="35">
        <v>0</v>
      </c>
      <c r="O723" s="35">
        <v>0</v>
      </c>
      <c r="P723" s="35">
        <v>0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0</v>
      </c>
      <c r="W723" s="35">
        <v>0</v>
      </c>
      <c r="X723" s="35">
        <v>0</v>
      </c>
      <c r="Y723" s="35">
        <v>0</v>
      </c>
      <c r="Z723" s="35">
        <v>0</v>
      </c>
      <c r="AA723" s="35">
        <v>0</v>
      </c>
      <c r="AB723" s="35">
        <v>0</v>
      </c>
      <c r="AC723" s="35">
        <v>0</v>
      </c>
      <c r="AD723" s="35">
        <v>0</v>
      </c>
      <c r="AE723" s="35">
        <v>0</v>
      </c>
      <c r="AF723" s="35">
        <v>0</v>
      </c>
      <c r="AG723" s="35">
        <v>0</v>
      </c>
      <c r="AH723" s="35"/>
      <c r="AI723" s="36" t="str">
        <f t="shared" si="67"/>
        <v>проверка пройдена</v>
      </c>
    </row>
    <row r="724" spans="1:35" x14ac:dyDescent="0.25">
      <c r="A724" s="35" t="s">
        <v>64</v>
      </c>
      <c r="B724" s="35" t="s">
        <v>65</v>
      </c>
      <c r="C724" s="35" t="s">
        <v>163</v>
      </c>
      <c r="D724" s="35" t="str">
        <f>VLOOKUP(C724,'Коды программ'!$A$2:$B$578,2,FALSE)</f>
        <v>Документационное обеспечение управления и архивоведение</v>
      </c>
      <c r="E724" s="35" t="s">
        <v>30</v>
      </c>
      <c r="F724" s="35" t="s">
        <v>68</v>
      </c>
      <c r="G724" s="35" t="str">
        <f t="shared" si="66"/>
        <v>46.02.0101</v>
      </c>
      <c r="H724" s="35">
        <v>86</v>
      </c>
      <c r="I724" s="35">
        <v>54</v>
      </c>
      <c r="J724" s="35">
        <v>28</v>
      </c>
      <c r="K724" s="35">
        <v>6</v>
      </c>
      <c r="L724" s="35">
        <v>0</v>
      </c>
      <c r="M724" s="35">
        <v>1</v>
      </c>
      <c r="N724" s="35">
        <v>5</v>
      </c>
      <c r="O724" s="35">
        <v>4</v>
      </c>
      <c r="P724" s="35">
        <v>0</v>
      </c>
      <c r="Q724" s="35">
        <v>3</v>
      </c>
      <c r="R724" s="35">
        <v>1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35">
        <v>0</v>
      </c>
      <c r="Z724" s="35">
        <v>0</v>
      </c>
      <c r="AA724" s="35">
        <v>0</v>
      </c>
      <c r="AB724" s="35">
        <v>17</v>
      </c>
      <c r="AC724" s="35">
        <v>0</v>
      </c>
      <c r="AD724" s="35">
        <v>0</v>
      </c>
      <c r="AE724" s="35">
        <v>0</v>
      </c>
      <c r="AF724" s="35">
        <v>0</v>
      </c>
      <c r="AG724" s="35">
        <v>1</v>
      </c>
      <c r="AH724" s="35"/>
      <c r="AI724" s="36" t="str">
        <f t="shared" si="67"/>
        <v>проверка пройдена</v>
      </c>
    </row>
    <row r="725" spans="1:35" hidden="1" x14ac:dyDescent="0.25">
      <c r="A725" s="35" t="s">
        <v>64</v>
      </c>
      <c r="B725" s="35" t="s">
        <v>65</v>
      </c>
      <c r="C725" s="35" t="s">
        <v>163</v>
      </c>
      <c r="D725" s="35" t="str">
        <f>VLOOKUP(C725,'Коды программ'!$A$2:$B$578,2,FALSE)</f>
        <v>Документационное обеспечение управления и архивоведение</v>
      </c>
      <c r="E725" s="35" t="s">
        <v>31</v>
      </c>
      <c r="F725" s="35" t="s">
        <v>70</v>
      </c>
      <c r="G725" s="35" t="str">
        <f t="shared" si="66"/>
        <v>46.02.0102</v>
      </c>
      <c r="H725" s="35">
        <v>0</v>
      </c>
      <c r="I725" s="35">
        <v>0</v>
      </c>
      <c r="J725" s="35">
        <v>0</v>
      </c>
      <c r="K725" s="35">
        <v>0</v>
      </c>
      <c r="L725" s="35">
        <v>0</v>
      </c>
      <c r="M725" s="35">
        <v>0</v>
      </c>
      <c r="N725" s="35">
        <v>0</v>
      </c>
      <c r="O725" s="35">
        <v>0</v>
      </c>
      <c r="P725" s="35">
        <v>0</v>
      </c>
      <c r="Q725" s="35">
        <v>0</v>
      </c>
      <c r="R725" s="35">
        <v>0</v>
      </c>
      <c r="S725" s="35">
        <v>0</v>
      </c>
      <c r="T725" s="35">
        <v>0</v>
      </c>
      <c r="U725" s="35">
        <v>0</v>
      </c>
      <c r="V725" s="35">
        <v>0</v>
      </c>
      <c r="W725" s="35">
        <v>0</v>
      </c>
      <c r="X725" s="35">
        <v>0</v>
      </c>
      <c r="Y725" s="35">
        <v>0</v>
      </c>
      <c r="Z725" s="35">
        <v>0</v>
      </c>
      <c r="AA725" s="35">
        <v>0</v>
      </c>
      <c r="AB725" s="35">
        <v>0</v>
      </c>
      <c r="AC725" s="35">
        <v>0</v>
      </c>
      <c r="AD725" s="35">
        <v>0</v>
      </c>
      <c r="AE725" s="35">
        <v>0</v>
      </c>
      <c r="AF725" s="35">
        <v>0</v>
      </c>
      <c r="AG725" s="35">
        <v>0</v>
      </c>
      <c r="AH725" s="35"/>
      <c r="AI725" s="36" t="str">
        <f t="shared" si="67"/>
        <v>проверка пройдена</v>
      </c>
    </row>
    <row r="726" spans="1:35" hidden="1" x14ac:dyDescent="0.25">
      <c r="A726" s="35" t="s">
        <v>64</v>
      </c>
      <c r="B726" s="35" t="s">
        <v>65</v>
      </c>
      <c r="C726" s="35" t="s">
        <v>163</v>
      </c>
      <c r="D726" s="35" t="str">
        <f>VLOOKUP(C726,'Коды программ'!$A$2:$B$578,2,FALSE)</f>
        <v>Документационное обеспечение управления и архивоведение</v>
      </c>
      <c r="E726" s="35" t="s">
        <v>32</v>
      </c>
      <c r="F726" s="35" t="s">
        <v>71</v>
      </c>
      <c r="G726" s="35" t="str">
        <f t="shared" si="66"/>
        <v>46.02.0103</v>
      </c>
      <c r="H726" s="35">
        <v>0</v>
      </c>
      <c r="I726" s="35">
        <v>0</v>
      </c>
      <c r="J726" s="35">
        <v>0</v>
      </c>
      <c r="K726" s="35">
        <v>0</v>
      </c>
      <c r="L726" s="35">
        <v>0</v>
      </c>
      <c r="M726" s="35">
        <v>0</v>
      </c>
      <c r="N726" s="35">
        <v>0</v>
      </c>
      <c r="O726" s="35">
        <v>0</v>
      </c>
      <c r="P726" s="35">
        <v>0</v>
      </c>
      <c r="Q726" s="35">
        <v>0</v>
      </c>
      <c r="R726" s="35">
        <v>0</v>
      </c>
      <c r="S726" s="35">
        <v>0</v>
      </c>
      <c r="T726" s="35">
        <v>0</v>
      </c>
      <c r="U726" s="35">
        <v>0</v>
      </c>
      <c r="V726" s="35">
        <v>0</v>
      </c>
      <c r="W726" s="35">
        <v>0</v>
      </c>
      <c r="X726" s="35">
        <v>0</v>
      </c>
      <c r="Y726" s="35">
        <v>0</v>
      </c>
      <c r="Z726" s="35">
        <v>0</v>
      </c>
      <c r="AA726" s="35">
        <v>0</v>
      </c>
      <c r="AB726" s="35">
        <v>0</v>
      </c>
      <c r="AC726" s="35">
        <v>0</v>
      </c>
      <c r="AD726" s="35">
        <v>0</v>
      </c>
      <c r="AE726" s="35">
        <v>0</v>
      </c>
      <c r="AF726" s="35">
        <v>0</v>
      </c>
      <c r="AG726" s="35">
        <v>0</v>
      </c>
      <c r="AH726" s="35"/>
      <c r="AI726" s="36" t="str">
        <f t="shared" si="67"/>
        <v>проверка пройдена</v>
      </c>
    </row>
    <row r="727" spans="1:35" hidden="1" x14ac:dyDescent="0.25">
      <c r="A727" s="35" t="s">
        <v>64</v>
      </c>
      <c r="B727" s="35" t="s">
        <v>65</v>
      </c>
      <c r="C727" s="35" t="s">
        <v>163</v>
      </c>
      <c r="D727" s="35" t="str">
        <f>VLOOKUP(C727,'Коды программ'!$A$2:$B$578,2,FALSE)</f>
        <v>Документационное обеспечение управления и архивоведение</v>
      </c>
      <c r="E727" s="35" t="s">
        <v>33</v>
      </c>
      <c r="F727" s="35" t="s">
        <v>72</v>
      </c>
      <c r="G727" s="35" t="str">
        <f t="shared" si="66"/>
        <v>46.02.0104</v>
      </c>
      <c r="H727" s="35">
        <v>0</v>
      </c>
      <c r="I727" s="35">
        <v>0</v>
      </c>
      <c r="J727" s="35">
        <v>0</v>
      </c>
      <c r="K727" s="35">
        <v>0</v>
      </c>
      <c r="L727" s="35">
        <v>0</v>
      </c>
      <c r="M727" s="35">
        <v>0</v>
      </c>
      <c r="N727" s="35">
        <v>0</v>
      </c>
      <c r="O727" s="35">
        <v>0</v>
      </c>
      <c r="P727" s="35">
        <v>0</v>
      </c>
      <c r="Q727" s="35">
        <v>0</v>
      </c>
      <c r="R727" s="35">
        <v>0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35">
        <v>0</v>
      </c>
      <c r="Z727" s="35">
        <v>0</v>
      </c>
      <c r="AA727" s="35">
        <v>0</v>
      </c>
      <c r="AB727" s="35">
        <v>0</v>
      </c>
      <c r="AC727" s="35">
        <v>0</v>
      </c>
      <c r="AD727" s="35">
        <v>0</v>
      </c>
      <c r="AE727" s="35">
        <v>0</v>
      </c>
      <c r="AF727" s="35">
        <v>0</v>
      </c>
      <c r="AG727" s="35">
        <v>0</v>
      </c>
      <c r="AH727" s="35"/>
      <c r="AI727" s="36" t="str">
        <f t="shared" si="67"/>
        <v>проверка пройдена</v>
      </c>
    </row>
    <row r="728" spans="1:35" hidden="1" x14ac:dyDescent="0.25">
      <c r="A728" s="35" t="s">
        <v>64</v>
      </c>
      <c r="B728" s="35" t="s">
        <v>65</v>
      </c>
      <c r="C728" s="35" t="s">
        <v>163</v>
      </c>
      <c r="D728" s="35" t="str">
        <f>VLOOKUP(C728,'Коды программ'!$A$2:$B$578,2,FALSE)</f>
        <v>Документационное обеспечение управления и архивоведение</v>
      </c>
      <c r="E728" s="35" t="s">
        <v>34</v>
      </c>
      <c r="F728" s="35" t="s">
        <v>73</v>
      </c>
      <c r="G728" s="35" t="str">
        <f t="shared" si="66"/>
        <v>46.02.0105</v>
      </c>
      <c r="H728" s="35">
        <v>0</v>
      </c>
      <c r="I728" s="35">
        <v>0</v>
      </c>
      <c r="J728" s="35">
        <v>0</v>
      </c>
      <c r="K728" s="35">
        <v>0</v>
      </c>
      <c r="L728" s="35">
        <v>0</v>
      </c>
      <c r="M728" s="35">
        <v>0</v>
      </c>
      <c r="N728" s="35">
        <v>0</v>
      </c>
      <c r="O728" s="35">
        <v>0</v>
      </c>
      <c r="P728" s="35">
        <v>0</v>
      </c>
      <c r="Q728" s="35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35">
        <v>0</v>
      </c>
      <c r="Z728" s="35">
        <v>0</v>
      </c>
      <c r="AA728" s="35">
        <v>0</v>
      </c>
      <c r="AB728" s="35">
        <v>0</v>
      </c>
      <c r="AC728" s="35">
        <v>0</v>
      </c>
      <c r="AD728" s="35">
        <v>0</v>
      </c>
      <c r="AE728" s="35">
        <v>0</v>
      </c>
      <c r="AF728" s="35">
        <v>0</v>
      </c>
      <c r="AG728" s="35">
        <v>0</v>
      </c>
      <c r="AH728" s="35"/>
      <c r="AI728" s="36" t="str">
        <f t="shared" si="67"/>
        <v>проверка пройдена</v>
      </c>
    </row>
    <row r="729" spans="1:35" x14ac:dyDescent="0.25">
      <c r="A729" s="35" t="s">
        <v>64</v>
      </c>
      <c r="B729" s="35" t="s">
        <v>65</v>
      </c>
      <c r="C729" s="35" t="s">
        <v>187</v>
      </c>
      <c r="D729" s="35" t="str">
        <f>VLOOKUP(C729,'Коды программ'!$A$2:$B$578,2,FALSE)</f>
        <v>Физическая культура</v>
      </c>
      <c r="E729" s="35" t="s">
        <v>30</v>
      </c>
      <c r="F729" s="35" t="s">
        <v>68</v>
      </c>
      <c r="G729" s="35" t="str">
        <f t="shared" si="66"/>
        <v>49.02.0101</v>
      </c>
      <c r="H729" s="35">
        <v>303</v>
      </c>
      <c r="I729" s="35">
        <v>158</v>
      </c>
      <c r="J729" s="35">
        <v>133</v>
      </c>
      <c r="K729" s="35">
        <v>29</v>
      </c>
      <c r="L729" s="35">
        <v>0</v>
      </c>
      <c r="M729" s="35">
        <v>6</v>
      </c>
      <c r="N729" s="35">
        <v>43</v>
      </c>
      <c r="O729" s="35">
        <v>72</v>
      </c>
      <c r="P729" s="35">
        <v>0</v>
      </c>
      <c r="Q729" s="35">
        <v>6</v>
      </c>
      <c r="R729" s="35">
        <v>9</v>
      </c>
      <c r="S729" s="35">
        <v>0</v>
      </c>
      <c r="T729" s="35">
        <v>0</v>
      </c>
      <c r="U729" s="35">
        <v>0</v>
      </c>
      <c r="V729" s="35">
        <v>1</v>
      </c>
      <c r="W729" s="35">
        <v>0</v>
      </c>
      <c r="X729" s="35">
        <v>0</v>
      </c>
      <c r="Y729" s="35">
        <v>0</v>
      </c>
      <c r="Z729" s="35">
        <v>0</v>
      </c>
      <c r="AA729" s="35">
        <v>0</v>
      </c>
      <c r="AB729" s="35">
        <v>1</v>
      </c>
      <c r="AC729" s="35">
        <v>0</v>
      </c>
      <c r="AD729" s="35">
        <v>0</v>
      </c>
      <c r="AE729" s="35">
        <v>7</v>
      </c>
      <c r="AF729" s="35">
        <v>0</v>
      </c>
      <c r="AG729" s="35">
        <v>0</v>
      </c>
      <c r="AH729" s="35" t="s">
        <v>189</v>
      </c>
      <c r="AI729" s="36" t="str">
        <f t="shared" si="67"/>
        <v>проверка пройдена</v>
      </c>
    </row>
    <row r="730" spans="1:35" hidden="1" x14ac:dyDescent="0.25">
      <c r="A730" s="35" t="s">
        <v>64</v>
      </c>
      <c r="B730" s="35" t="s">
        <v>65</v>
      </c>
      <c r="C730" s="35" t="s">
        <v>187</v>
      </c>
      <c r="D730" s="35" t="str">
        <f>VLOOKUP(C730,'Коды программ'!$A$2:$B$578,2,FALSE)</f>
        <v>Физическая культура</v>
      </c>
      <c r="E730" s="35" t="s">
        <v>31</v>
      </c>
      <c r="F730" s="35" t="s">
        <v>70</v>
      </c>
      <c r="G730" s="35" t="str">
        <f t="shared" si="66"/>
        <v>49.02.0102</v>
      </c>
      <c r="H730" s="35">
        <v>0</v>
      </c>
      <c r="I730" s="35">
        <v>0</v>
      </c>
      <c r="J730" s="35">
        <v>0</v>
      </c>
      <c r="K730" s="35">
        <v>0</v>
      </c>
      <c r="L730" s="35">
        <v>0</v>
      </c>
      <c r="M730" s="35">
        <v>0</v>
      </c>
      <c r="N730" s="35">
        <v>0</v>
      </c>
      <c r="O730" s="35">
        <v>0</v>
      </c>
      <c r="P730" s="35">
        <v>0</v>
      </c>
      <c r="Q730" s="35">
        <v>0</v>
      </c>
      <c r="R730" s="35">
        <v>0</v>
      </c>
      <c r="S730" s="35">
        <v>0</v>
      </c>
      <c r="T730" s="35">
        <v>0</v>
      </c>
      <c r="U730" s="35">
        <v>0</v>
      </c>
      <c r="V730" s="35">
        <v>0</v>
      </c>
      <c r="W730" s="35">
        <v>0</v>
      </c>
      <c r="X730" s="35">
        <v>0</v>
      </c>
      <c r="Y730" s="35">
        <v>0</v>
      </c>
      <c r="Z730" s="35">
        <v>0</v>
      </c>
      <c r="AA730" s="35">
        <v>0</v>
      </c>
      <c r="AB730" s="35">
        <v>0</v>
      </c>
      <c r="AC730" s="35">
        <v>0</v>
      </c>
      <c r="AD730" s="35">
        <v>0</v>
      </c>
      <c r="AE730" s="35">
        <v>0</v>
      </c>
      <c r="AF730" s="35">
        <v>0</v>
      </c>
      <c r="AG730" s="35">
        <v>0</v>
      </c>
      <c r="AH730" s="35"/>
      <c r="AI730" s="36" t="str">
        <f t="shared" si="67"/>
        <v>проверка пройдена</v>
      </c>
    </row>
    <row r="731" spans="1:35" hidden="1" x14ac:dyDescent="0.25">
      <c r="A731" s="35" t="s">
        <v>64</v>
      </c>
      <c r="B731" s="35" t="s">
        <v>65</v>
      </c>
      <c r="C731" s="35" t="s">
        <v>187</v>
      </c>
      <c r="D731" s="35" t="str">
        <f>VLOOKUP(C731,'Коды программ'!$A$2:$B$578,2,FALSE)</f>
        <v>Физическая культура</v>
      </c>
      <c r="E731" s="35" t="s">
        <v>32</v>
      </c>
      <c r="F731" s="35" t="s">
        <v>71</v>
      </c>
      <c r="G731" s="35" t="str">
        <f t="shared" si="66"/>
        <v>49.02.0103</v>
      </c>
      <c r="H731" s="35">
        <v>0</v>
      </c>
      <c r="I731" s="35">
        <v>0</v>
      </c>
      <c r="J731" s="35">
        <v>0</v>
      </c>
      <c r="K731" s="35">
        <v>0</v>
      </c>
      <c r="L731" s="35">
        <v>0</v>
      </c>
      <c r="M731" s="35">
        <v>0</v>
      </c>
      <c r="N731" s="35">
        <v>0</v>
      </c>
      <c r="O731" s="35">
        <v>0</v>
      </c>
      <c r="P731" s="35">
        <v>0</v>
      </c>
      <c r="Q731" s="35">
        <v>0</v>
      </c>
      <c r="R731" s="35">
        <v>0</v>
      </c>
      <c r="S731" s="35">
        <v>0</v>
      </c>
      <c r="T731" s="35">
        <v>0</v>
      </c>
      <c r="U731" s="35">
        <v>0</v>
      </c>
      <c r="V731" s="35">
        <v>0</v>
      </c>
      <c r="W731" s="35">
        <v>0</v>
      </c>
      <c r="X731" s="35">
        <v>0</v>
      </c>
      <c r="Y731" s="35">
        <v>0</v>
      </c>
      <c r="Z731" s="35">
        <v>0</v>
      </c>
      <c r="AA731" s="35">
        <v>0</v>
      </c>
      <c r="AB731" s="35">
        <v>0</v>
      </c>
      <c r="AC731" s="35">
        <v>0</v>
      </c>
      <c r="AD731" s="35">
        <v>0</v>
      </c>
      <c r="AE731" s="35">
        <v>0</v>
      </c>
      <c r="AF731" s="35">
        <v>0</v>
      </c>
      <c r="AG731" s="35">
        <v>0</v>
      </c>
      <c r="AH731" s="35"/>
      <c r="AI731" s="36" t="str">
        <f t="shared" si="67"/>
        <v>проверка пройдена</v>
      </c>
    </row>
    <row r="732" spans="1:35" hidden="1" x14ac:dyDescent="0.25">
      <c r="A732" s="35" t="s">
        <v>64</v>
      </c>
      <c r="B732" s="35" t="s">
        <v>65</v>
      </c>
      <c r="C732" s="35" t="s">
        <v>187</v>
      </c>
      <c r="D732" s="35" t="str">
        <f>VLOOKUP(C732,'Коды программ'!$A$2:$B$578,2,FALSE)</f>
        <v>Физическая культура</v>
      </c>
      <c r="E732" s="35" t="s">
        <v>33</v>
      </c>
      <c r="F732" s="35" t="s">
        <v>72</v>
      </c>
      <c r="G732" s="35" t="str">
        <f t="shared" si="66"/>
        <v>49.02.0104</v>
      </c>
      <c r="H732" s="35">
        <v>0</v>
      </c>
      <c r="I732" s="35">
        <v>0</v>
      </c>
      <c r="J732" s="35">
        <v>0</v>
      </c>
      <c r="K732" s="35">
        <v>0</v>
      </c>
      <c r="L732" s="35">
        <v>0</v>
      </c>
      <c r="M732" s="35">
        <v>0</v>
      </c>
      <c r="N732" s="35">
        <v>0</v>
      </c>
      <c r="O732" s="35">
        <v>0</v>
      </c>
      <c r="P732" s="35">
        <v>0</v>
      </c>
      <c r="Q732" s="35">
        <v>0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35">
        <v>0</v>
      </c>
      <c r="Z732" s="35">
        <v>0</v>
      </c>
      <c r="AA732" s="35">
        <v>0</v>
      </c>
      <c r="AB732" s="35">
        <v>0</v>
      </c>
      <c r="AC732" s="35">
        <v>0</v>
      </c>
      <c r="AD732" s="35">
        <v>0</v>
      </c>
      <c r="AE732" s="35">
        <v>0</v>
      </c>
      <c r="AF732" s="35">
        <v>0</v>
      </c>
      <c r="AG732" s="35">
        <v>0</v>
      </c>
      <c r="AH732" s="35"/>
      <c r="AI732" s="36" t="str">
        <f t="shared" si="67"/>
        <v>проверка пройдена</v>
      </c>
    </row>
    <row r="733" spans="1:35" hidden="1" x14ac:dyDescent="0.25">
      <c r="A733" s="35" t="s">
        <v>64</v>
      </c>
      <c r="B733" s="35" t="s">
        <v>65</v>
      </c>
      <c r="C733" s="35" t="s">
        <v>187</v>
      </c>
      <c r="D733" s="35" t="str">
        <f>VLOOKUP(C733,'Коды программ'!$A$2:$B$578,2,FALSE)</f>
        <v>Физическая культура</v>
      </c>
      <c r="E733" s="35" t="s">
        <v>34</v>
      </c>
      <c r="F733" s="35" t="s">
        <v>73</v>
      </c>
      <c r="G733" s="35" t="str">
        <f t="shared" si="66"/>
        <v>49.02.0105</v>
      </c>
      <c r="H733" s="35">
        <v>1</v>
      </c>
      <c r="I733" s="35">
        <v>1</v>
      </c>
      <c r="J733" s="35">
        <v>1</v>
      </c>
      <c r="K733" s="35">
        <v>0</v>
      </c>
      <c r="L733" s="35">
        <v>0</v>
      </c>
      <c r="M733" s="35">
        <v>0</v>
      </c>
      <c r="N733" s="35">
        <v>0</v>
      </c>
      <c r="O733" s="35">
        <v>0</v>
      </c>
      <c r="P733" s="35">
        <v>0</v>
      </c>
      <c r="Q733" s="35">
        <v>0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35">
        <v>0</v>
      </c>
      <c r="Z733" s="35">
        <v>0</v>
      </c>
      <c r="AA733" s="35">
        <v>0</v>
      </c>
      <c r="AB733" s="35">
        <v>0</v>
      </c>
      <c r="AC733" s="35">
        <v>0</v>
      </c>
      <c r="AD733" s="35">
        <v>0</v>
      </c>
      <c r="AE733" s="35">
        <v>0</v>
      </c>
      <c r="AF733" s="35">
        <v>0</v>
      </c>
      <c r="AG733" s="35">
        <v>0</v>
      </c>
      <c r="AH733" s="35"/>
      <c r="AI733" s="36" t="str">
        <f t="shared" si="67"/>
        <v>проверка пройдена</v>
      </c>
    </row>
    <row r="734" spans="1:35" x14ac:dyDescent="0.25">
      <c r="A734" s="35" t="s">
        <v>64</v>
      </c>
      <c r="B734" s="35" t="s">
        <v>65</v>
      </c>
      <c r="C734" s="35" t="s">
        <v>465</v>
      </c>
      <c r="D734" s="35" t="str">
        <f>VLOOKUP(C734,'Коды программ'!$A$2:$B$578,2,FALSE)</f>
        <v>Народное художественное творчество (по видам)</v>
      </c>
      <c r="E734" s="35" t="s">
        <v>30</v>
      </c>
      <c r="F734" s="35" t="s">
        <v>68</v>
      </c>
      <c r="G734" s="35" t="str">
        <f t="shared" si="66"/>
        <v>51.02.0101</v>
      </c>
      <c r="H734" s="35">
        <v>46</v>
      </c>
      <c r="I734" s="35">
        <v>39</v>
      </c>
      <c r="J734" s="35">
        <v>39</v>
      </c>
      <c r="K734" s="35">
        <v>0</v>
      </c>
      <c r="L734" s="35">
        <v>0</v>
      </c>
      <c r="M734" s="35">
        <v>0</v>
      </c>
      <c r="N734" s="35">
        <v>4</v>
      </c>
      <c r="O734" s="35">
        <v>3</v>
      </c>
      <c r="P734" s="35">
        <v>0</v>
      </c>
      <c r="Q734" s="35">
        <v>0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35">
        <v>0</v>
      </c>
      <c r="Z734" s="35">
        <v>0</v>
      </c>
      <c r="AA734" s="35">
        <v>0</v>
      </c>
      <c r="AB734" s="35">
        <v>0</v>
      </c>
      <c r="AC734" s="35">
        <v>0</v>
      </c>
      <c r="AD734" s="35">
        <v>0</v>
      </c>
      <c r="AE734" s="35">
        <v>0</v>
      </c>
      <c r="AF734" s="35">
        <v>0</v>
      </c>
      <c r="AG734" s="35">
        <v>0</v>
      </c>
      <c r="AH734" s="35"/>
      <c r="AI734" s="36" t="str">
        <f t="shared" si="67"/>
        <v>проверка пройдена</v>
      </c>
    </row>
    <row r="735" spans="1:35" hidden="1" x14ac:dyDescent="0.25">
      <c r="A735" s="35" t="s">
        <v>64</v>
      </c>
      <c r="B735" s="35" t="s">
        <v>65</v>
      </c>
      <c r="C735" s="35" t="s">
        <v>465</v>
      </c>
      <c r="D735" s="35" t="str">
        <f>VLOOKUP(C735,'Коды программ'!$A$2:$B$578,2,FALSE)</f>
        <v>Народное художественное творчество (по видам)</v>
      </c>
      <c r="E735" s="35" t="s">
        <v>31</v>
      </c>
      <c r="F735" s="35" t="s">
        <v>70</v>
      </c>
      <c r="G735" s="35" t="str">
        <f t="shared" si="66"/>
        <v>51.02.0102</v>
      </c>
      <c r="H735" s="35">
        <v>0</v>
      </c>
      <c r="I735" s="35">
        <v>0</v>
      </c>
      <c r="J735" s="35">
        <v>0</v>
      </c>
      <c r="K735" s="35">
        <v>0</v>
      </c>
      <c r="L735" s="35">
        <v>0</v>
      </c>
      <c r="M735" s="35">
        <v>0</v>
      </c>
      <c r="N735" s="35">
        <v>0</v>
      </c>
      <c r="O735" s="35">
        <v>0</v>
      </c>
      <c r="P735" s="35">
        <v>0</v>
      </c>
      <c r="Q735" s="35">
        <v>0</v>
      </c>
      <c r="R735" s="35">
        <v>0</v>
      </c>
      <c r="S735" s="35">
        <v>0</v>
      </c>
      <c r="T735" s="35">
        <v>0</v>
      </c>
      <c r="U735" s="35">
        <v>0</v>
      </c>
      <c r="V735" s="35">
        <v>0</v>
      </c>
      <c r="W735" s="35">
        <v>0</v>
      </c>
      <c r="X735" s="35">
        <v>0</v>
      </c>
      <c r="Y735" s="35">
        <v>0</v>
      </c>
      <c r="Z735" s="35">
        <v>0</v>
      </c>
      <c r="AA735" s="35">
        <v>0</v>
      </c>
      <c r="AB735" s="35">
        <v>0</v>
      </c>
      <c r="AC735" s="35">
        <v>0</v>
      </c>
      <c r="AD735" s="35">
        <v>0</v>
      </c>
      <c r="AE735" s="35">
        <v>0</v>
      </c>
      <c r="AF735" s="35">
        <v>0</v>
      </c>
      <c r="AG735" s="35">
        <v>0</v>
      </c>
      <c r="AH735" s="35"/>
      <c r="AI735" s="36" t="str">
        <f t="shared" si="67"/>
        <v>проверка пройдена</v>
      </c>
    </row>
    <row r="736" spans="1:35" hidden="1" x14ac:dyDescent="0.25">
      <c r="A736" s="35" t="s">
        <v>64</v>
      </c>
      <c r="B736" s="35" t="s">
        <v>65</v>
      </c>
      <c r="C736" s="35" t="s">
        <v>465</v>
      </c>
      <c r="D736" s="35" t="str">
        <f>VLOOKUP(C736,'Коды программ'!$A$2:$B$578,2,FALSE)</f>
        <v>Народное художественное творчество (по видам)</v>
      </c>
      <c r="E736" s="35" t="s">
        <v>32</v>
      </c>
      <c r="F736" s="35" t="s">
        <v>71</v>
      </c>
      <c r="G736" s="35" t="str">
        <f t="shared" ref="G736:G758" si="68">CONCATENATE(C736,E736)</f>
        <v>51.02.0103</v>
      </c>
      <c r="H736" s="35">
        <v>0</v>
      </c>
      <c r="I736" s="35">
        <v>0</v>
      </c>
      <c r="J736" s="35">
        <v>0</v>
      </c>
      <c r="K736" s="35">
        <v>0</v>
      </c>
      <c r="L736" s="35">
        <v>0</v>
      </c>
      <c r="M736" s="35">
        <v>0</v>
      </c>
      <c r="N736" s="35">
        <v>0</v>
      </c>
      <c r="O736" s="35">
        <v>0</v>
      </c>
      <c r="P736" s="35">
        <v>0</v>
      </c>
      <c r="Q736" s="35">
        <v>0</v>
      </c>
      <c r="R736" s="35">
        <v>0</v>
      </c>
      <c r="S736" s="35">
        <v>0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35">
        <v>0</v>
      </c>
      <c r="Z736" s="35">
        <v>0</v>
      </c>
      <c r="AA736" s="35">
        <v>0</v>
      </c>
      <c r="AB736" s="35">
        <v>0</v>
      </c>
      <c r="AC736" s="35">
        <v>0</v>
      </c>
      <c r="AD736" s="35">
        <v>0</v>
      </c>
      <c r="AE736" s="35">
        <v>0</v>
      </c>
      <c r="AF736" s="35">
        <v>0</v>
      </c>
      <c r="AG736" s="35">
        <v>0</v>
      </c>
      <c r="AH736" s="35"/>
      <c r="AI736" s="36" t="str">
        <f t="shared" ref="AI736:AI758" si="69">IF(H736=I736+L736+M736+N736+O736+P736+Q736+R736+S736+T736+U736+V736+W736+X736+Y736+Z736+AA736+AB736+AC736+AD736+AE736+AF736+AG736,"проверка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37" spans="1:35" hidden="1" x14ac:dyDescent="0.25">
      <c r="A737" s="35" t="s">
        <v>64</v>
      </c>
      <c r="B737" s="35" t="s">
        <v>65</v>
      </c>
      <c r="C737" s="35" t="s">
        <v>465</v>
      </c>
      <c r="D737" s="35" t="str">
        <f>VLOOKUP(C737,'Коды программ'!$A$2:$B$578,2,FALSE)</f>
        <v>Народное художественное творчество (по видам)</v>
      </c>
      <c r="E737" s="35" t="s">
        <v>33</v>
      </c>
      <c r="F737" s="35" t="s">
        <v>72</v>
      </c>
      <c r="G737" s="35" t="str">
        <f t="shared" si="68"/>
        <v>51.02.0104</v>
      </c>
      <c r="H737" s="35">
        <v>0</v>
      </c>
      <c r="I737" s="35">
        <v>0</v>
      </c>
      <c r="J737" s="35">
        <v>0</v>
      </c>
      <c r="K737" s="35">
        <v>0</v>
      </c>
      <c r="L737" s="35">
        <v>0</v>
      </c>
      <c r="M737" s="35">
        <v>0</v>
      </c>
      <c r="N737" s="35">
        <v>0</v>
      </c>
      <c r="O737" s="35">
        <v>0</v>
      </c>
      <c r="P737" s="35">
        <v>0</v>
      </c>
      <c r="Q737" s="35">
        <v>0</v>
      </c>
      <c r="R737" s="35">
        <v>0</v>
      </c>
      <c r="S737" s="35">
        <v>0</v>
      </c>
      <c r="T737" s="35">
        <v>0</v>
      </c>
      <c r="U737" s="35">
        <v>0</v>
      </c>
      <c r="V737" s="35">
        <v>0</v>
      </c>
      <c r="W737" s="35">
        <v>0</v>
      </c>
      <c r="X737" s="35">
        <v>0</v>
      </c>
      <c r="Y737" s="35">
        <v>0</v>
      </c>
      <c r="Z737" s="35">
        <v>0</v>
      </c>
      <c r="AA737" s="35">
        <v>0</v>
      </c>
      <c r="AB737" s="35">
        <v>0</v>
      </c>
      <c r="AC737" s="35">
        <v>0</v>
      </c>
      <c r="AD737" s="35">
        <v>0</v>
      </c>
      <c r="AE737" s="35">
        <v>0</v>
      </c>
      <c r="AF737" s="35">
        <v>0</v>
      </c>
      <c r="AG737" s="35">
        <v>0</v>
      </c>
      <c r="AH737" s="35"/>
      <c r="AI737" s="36" t="str">
        <f t="shared" si="69"/>
        <v>проверка пройдена</v>
      </c>
    </row>
    <row r="738" spans="1:35" hidden="1" x14ac:dyDescent="0.25">
      <c r="A738" s="35" t="s">
        <v>64</v>
      </c>
      <c r="B738" s="35" t="s">
        <v>65</v>
      </c>
      <c r="C738" s="35" t="s">
        <v>465</v>
      </c>
      <c r="D738" s="35" t="str">
        <f>VLOOKUP(C738,'Коды программ'!$A$2:$B$578,2,FALSE)</f>
        <v>Народное художественное творчество (по видам)</v>
      </c>
      <c r="E738" s="35" t="s">
        <v>34</v>
      </c>
      <c r="F738" s="35" t="s">
        <v>73</v>
      </c>
      <c r="G738" s="35" t="str">
        <f t="shared" si="68"/>
        <v>51.02.0105</v>
      </c>
      <c r="H738" s="35">
        <v>0</v>
      </c>
      <c r="I738" s="35">
        <v>0</v>
      </c>
      <c r="J738" s="35">
        <v>0</v>
      </c>
      <c r="K738" s="35">
        <v>0</v>
      </c>
      <c r="L738" s="35">
        <v>0</v>
      </c>
      <c r="M738" s="35">
        <v>0</v>
      </c>
      <c r="N738" s="35">
        <v>0</v>
      </c>
      <c r="O738" s="35">
        <v>0</v>
      </c>
      <c r="P738" s="35">
        <v>0</v>
      </c>
      <c r="Q738" s="35">
        <v>0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35">
        <v>0</v>
      </c>
      <c r="Z738" s="35">
        <v>0</v>
      </c>
      <c r="AA738" s="35">
        <v>0</v>
      </c>
      <c r="AB738" s="35">
        <v>0</v>
      </c>
      <c r="AC738" s="35">
        <v>0</v>
      </c>
      <c r="AD738" s="35">
        <v>0</v>
      </c>
      <c r="AE738" s="35">
        <v>0</v>
      </c>
      <c r="AF738" s="35">
        <v>0</v>
      </c>
      <c r="AG738" s="35">
        <v>0</v>
      </c>
      <c r="AH738" s="35"/>
      <c r="AI738" s="36" t="str">
        <f t="shared" si="69"/>
        <v>проверка пройдена</v>
      </c>
    </row>
    <row r="739" spans="1:35" x14ac:dyDescent="0.25">
      <c r="A739" s="35" t="s">
        <v>64</v>
      </c>
      <c r="B739" s="35" t="s">
        <v>65</v>
      </c>
      <c r="C739" s="35" t="s">
        <v>467</v>
      </c>
      <c r="D739" s="35" t="str">
        <f>VLOOKUP(C739,'Коды программ'!$A$2:$B$578,2,FALSE)</f>
        <v>Социально-культурная деятельность (по видам)</v>
      </c>
      <c r="E739" s="35" t="s">
        <v>30</v>
      </c>
      <c r="F739" s="35" t="s">
        <v>68</v>
      </c>
      <c r="G739" s="35" t="str">
        <f t="shared" si="68"/>
        <v>51.02.0201</v>
      </c>
      <c r="H739" s="35">
        <v>8</v>
      </c>
      <c r="I739" s="35">
        <v>7</v>
      </c>
      <c r="J739" s="35">
        <v>7</v>
      </c>
      <c r="K739" s="35">
        <v>0</v>
      </c>
      <c r="L739" s="35">
        <v>0</v>
      </c>
      <c r="M739" s="35">
        <v>0</v>
      </c>
      <c r="N739" s="35">
        <v>0</v>
      </c>
      <c r="O739" s="35">
        <v>1</v>
      </c>
      <c r="P739" s="35">
        <v>0</v>
      </c>
      <c r="Q739" s="35">
        <v>0</v>
      </c>
      <c r="R739" s="35">
        <v>0</v>
      </c>
      <c r="S739" s="35">
        <v>0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35">
        <v>0</v>
      </c>
      <c r="Z739" s="35">
        <v>0</v>
      </c>
      <c r="AA739" s="35">
        <v>0</v>
      </c>
      <c r="AB739" s="35">
        <v>0</v>
      </c>
      <c r="AC739" s="35">
        <v>0</v>
      </c>
      <c r="AD739" s="35">
        <v>0</v>
      </c>
      <c r="AE739" s="35">
        <v>0</v>
      </c>
      <c r="AF739" s="35">
        <v>0</v>
      </c>
      <c r="AG739" s="35">
        <v>0</v>
      </c>
      <c r="AH739" s="35"/>
      <c r="AI739" s="36" t="str">
        <f t="shared" si="69"/>
        <v>проверка пройдена</v>
      </c>
    </row>
    <row r="740" spans="1:35" hidden="1" x14ac:dyDescent="0.25">
      <c r="A740" s="35" t="s">
        <v>64</v>
      </c>
      <c r="B740" s="35" t="s">
        <v>65</v>
      </c>
      <c r="C740" s="35" t="s">
        <v>467</v>
      </c>
      <c r="D740" s="35" t="str">
        <f>VLOOKUP(C740,'Коды программ'!$A$2:$B$578,2,FALSE)</f>
        <v>Социально-культурная деятельность (по видам)</v>
      </c>
      <c r="E740" s="35" t="s">
        <v>31</v>
      </c>
      <c r="F740" s="35" t="s">
        <v>70</v>
      </c>
      <c r="G740" s="35" t="str">
        <f t="shared" si="68"/>
        <v>51.02.0202</v>
      </c>
      <c r="H740" s="35">
        <v>0</v>
      </c>
      <c r="I740" s="35">
        <v>0</v>
      </c>
      <c r="J740" s="35">
        <v>0</v>
      </c>
      <c r="K740" s="35">
        <v>0</v>
      </c>
      <c r="L740" s="35">
        <v>0</v>
      </c>
      <c r="M740" s="35">
        <v>0</v>
      </c>
      <c r="N740" s="35">
        <v>0</v>
      </c>
      <c r="O740" s="35">
        <v>0</v>
      </c>
      <c r="P740" s="35">
        <v>0</v>
      </c>
      <c r="Q740" s="35">
        <v>0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35">
        <v>0</v>
      </c>
      <c r="Z740" s="35">
        <v>0</v>
      </c>
      <c r="AA740" s="35">
        <v>0</v>
      </c>
      <c r="AB740" s="35">
        <v>0</v>
      </c>
      <c r="AC740" s="35">
        <v>0</v>
      </c>
      <c r="AD740" s="35">
        <v>0</v>
      </c>
      <c r="AE740" s="35">
        <v>0</v>
      </c>
      <c r="AF740" s="35">
        <v>0</v>
      </c>
      <c r="AG740" s="35">
        <v>0</v>
      </c>
      <c r="AH740" s="35"/>
      <c r="AI740" s="36" t="str">
        <f t="shared" si="69"/>
        <v>проверка пройдена</v>
      </c>
    </row>
    <row r="741" spans="1:35" hidden="1" x14ac:dyDescent="0.25">
      <c r="A741" s="35" t="s">
        <v>64</v>
      </c>
      <c r="B741" s="35" t="s">
        <v>65</v>
      </c>
      <c r="C741" s="35" t="s">
        <v>467</v>
      </c>
      <c r="D741" s="35" t="str">
        <f>VLOOKUP(C741,'Коды программ'!$A$2:$B$578,2,FALSE)</f>
        <v>Социально-культурная деятельность (по видам)</v>
      </c>
      <c r="E741" s="35" t="s">
        <v>32</v>
      </c>
      <c r="F741" s="35" t="s">
        <v>71</v>
      </c>
      <c r="G741" s="35" t="str">
        <f t="shared" si="68"/>
        <v>51.02.0203</v>
      </c>
      <c r="H741" s="35">
        <v>0</v>
      </c>
      <c r="I741" s="35">
        <v>0</v>
      </c>
      <c r="J741" s="35">
        <v>0</v>
      </c>
      <c r="K741" s="35">
        <v>0</v>
      </c>
      <c r="L741" s="35">
        <v>0</v>
      </c>
      <c r="M741" s="35">
        <v>0</v>
      </c>
      <c r="N741" s="35">
        <v>0</v>
      </c>
      <c r="O741" s="35">
        <v>0</v>
      </c>
      <c r="P741" s="35">
        <v>0</v>
      </c>
      <c r="Q741" s="35">
        <v>0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35">
        <v>0</v>
      </c>
      <c r="Z741" s="35">
        <v>0</v>
      </c>
      <c r="AA741" s="35">
        <v>0</v>
      </c>
      <c r="AB741" s="35">
        <v>0</v>
      </c>
      <c r="AC741" s="35">
        <v>0</v>
      </c>
      <c r="AD741" s="35">
        <v>0</v>
      </c>
      <c r="AE741" s="35">
        <v>0</v>
      </c>
      <c r="AF741" s="35">
        <v>0</v>
      </c>
      <c r="AG741" s="35">
        <v>0</v>
      </c>
      <c r="AH741" s="35"/>
      <c r="AI741" s="36" t="str">
        <f t="shared" si="69"/>
        <v>проверка пройдена</v>
      </c>
    </row>
    <row r="742" spans="1:35" hidden="1" x14ac:dyDescent="0.25">
      <c r="A742" s="35" t="s">
        <v>64</v>
      </c>
      <c r="B742" s="35" t="s">
        <v>65</v>
      </c>
      <c r="C742" s="35" t="s">
        <v>467</v>
      </c>
      <c r="D742" s="35" t="str">
        <f>VLOOKUP(C742,'Коды программ'!$A$2:$B$578,2,FALSE)</f>
        <v>Социально-культурная деятельность (по видам)</v>
      </c>
      <c r="E742" s="35" t="s">
        <v>33</v>
      </c>
      <c r="F742" s="35" t="s">
        <v>72</v>
      </c>
      <c r="G742" s="35" t="str">
        <f t="shared" si="68"/>
        <v>51.02.0204</v>
      </c>
      <c r="H742" s="35">
        <v>0</v>
      </c>
      <c r="I742" s="35">
        <v>0</v>
      </c>
      <c r="J742" s="35">
        <v>0</v>
      </c>
      <c r="K742" s="35">
        <v>0</v>
      </c>
      <c r="L742" s="35">
        <v>0</v>
      </c>
      <c r="M742" s="35">
        <v>0</v>
      </c>
      <c r="N742" s="35">
        <v>0</v>
      </c>
      <c r="O742" s="35">
        <v>0</v>
      </c>
      <c r="P742" s="35">
        <v>0</v>
      </c>
      <c r="Q742" s="35">
        <v>0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35">
        <v>0</v>
      </c>
      <c r="Z742" s="35">
        <v>0</v>
      </c>
      <c r="AA742" s="35">
        <v>0</v>
      </c>
      <c r="AB742" s="35">
        <v>0</v>
      </c>
      <c r="AC742" s="35">
        <v>0</v>
      </c>
      <c r="AD742" s="35">
        <v>0</v>
      </c>
      <c r="AE742" s="35">
        <v>0</v>
      </c>
      <c r="AF742" s="35">
        <v>0</v>
      </c>
      <c r="AG742" s="35">
        <v>0</v>
      </c>
      <c r="AH742" s="35"/>
      <c r="AI742" s="36" t="str">
        <f t="shared" si="69"/>
        <v>проверка пройдена</v>
      </c>
    </row>
    <row r="743" spans="1:35" hidden="1" x14ac:dyDescent="0.25">
      <c r="A743" s="35" t="s">
        <v>64</v>
      </c>
      <c r="B743" s="35" t="s">
        <v>65</v>
      </c>
      <c r="C743" s="35" t="s">
        <v>467</v>
      </c>
      <c r="D743" s="35" t="str">
        <f>VLOOKUP(C743,'Коды программ'!$A$2:$B$578,2,FALSE)</f>
        <v>Социально-культурная деятельность (по видам)</v>
      </c>
      <c r="E743" s="35" t="s">
        <v>34</v>
      </c>
      <c r="F743" s="35" t="s">
        <v>73</v>
      </c>
      <c r="G743" s="35" t="str">
        <f t="shared" si="68"/>
        <v>51.02.0205</v>
      </c>
      <c r="H743" s="35">
        <v>0</v>
      </c>
      <c r="I743" s="35">
        <v>0</v>
      </c>
      <c r="J743" s="35">
        <v>0</v>
      </c>
      <c r="K743" s="35">
        <v>0</v>
      </c>
      <c r="L743" s="35">
        <v>0</v>
      </c>
      <c r="M743" s="35">
        <v>0</v>
      </c>
      <c r="N743" s="35">
        <v>0</v>
      </c>
      <c r="O743" s="35">
        <v>0</v>
      </c>
      <c r="P743" s="35">
        <v>0</v>
      </c>
      <c r="Q743" s="35">
        <v>0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35">
        <v>0</v>
      </c>
      <c r="Z743" s="35">
        <v>0</v>
      </c>
      <c r="AA743" s="35">
        <v>0</v>
      </c>
      <c r="AB743" s="35">
        <v>0</v>
      </c>
      <c r="AC743" s="35">
        <v>0</v>
      </c>
      <c r="AD743" s="35">
        <v>0</v>
      </c>
      <c r="AE743" s="35">
        <v>0</v>
      </c>
      <c r="AF743" s="35">
        <v>0</v>
      </c>
      <c r="AG743" s="35">
        <v>0</v>
      </c>
      <c r="AH743" s="35"/>
      <c r="AI743" s="36" t="str">
        <f t="shared" si="69"/>
        <v>проверка пройдена</v>
      </c>
    </row>
    <row r="744" spans="1:35" x14ac:dyDescent="0.25">
      <c r="A744" s="35" t="s">
        <v>64</v>
      </c>
      <c r="B744" s="35" t="s">
        <v>65</v>
      </c>
      <c r="C744" s="35" t="s">
        <v>485</v>
      </c>
      <c r="D744" s="35" t="str">
        <f>VLOOKUP(C744,'Коды программ'!$A$2:$B$578,2,FALSE)</f>
        <v>Актерское искусство</v>
      </c>
      <c r="E744" s="35" t="s">
        <v>30</v>
      </c>
      <c r="F744" s="35" t="s">
        <v>68</v>
      </c>
      <c r="G744" s="35" t="str">
        <f t="shared" si="68"/>
        <v>52.02.0401</v>
      </c>
      <c r="H744" s="35">
        <v>24</v>
      </c>
      <c r="I744" s="35">
        <v>19</v>
      </c>
      <c r="J744" s="35">
        <v>19</v>
      </c>
      <c r="K744" s="35">
        <v>1</v>
      </c>
      <c r="L744" s="35">
        <v>0</v>
      </c>
      <c r="M744" s="35">
        <v>0</v>
      </c>
      <c r="N744" s="35">
        <v>3</v>
      </c>
      <c r="O744" s="35">
        <v>1</v>
      </c>
      <c r="P744" s="35">
        <v>0</v>
      </c>
      <c r="Q744" s="35">
        <v>0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35">
        <v>0</v>
      </c>
      <c r="Z744" s="35">
        <v>0</v>
      </c>
      <c r="AA744" s="35">
        <v>0</v>
      </c>
      <c r="AB744" s="35">
        <v>0</v>
      </c>
      <c r="AC744" s="35">
        <v>0</v>
      </c>
      <c r="AD744" s="35">
        <v>0</v>
      </c>
      <c r="AE744" s="35">
        <v>1</v>
      </c>
      <c r="AF744" s="35">
        <v>0</v>
      </c>
      <c r="AG744" s="35">
        <v>0</v>
      </c>
      <c r="AH744" s="35" t="s">
        <v>487</v>
      </c>
      <c r="AI744" s="36" t="str">
        <f t="shared" si="69"/>
        <v>проверка пройдена</v>
      </c>
    </row>
    <row r="745" spans="1:35" hidden="1" x14ac:dyDescent="0.25">
      <c r="A745" s="35" t="s">
        <v>64</v>
      </c>
      <c r="B745" s="35" t="s">
        <v>65</v>
      </c>
      <c r="C745" s="35" t="s">
        <v>485</v>
      </c>
      <c r="D745" s="35" t="str">
        <f>VLOOKUP(C745,'Коды программ'!$A$2:$B$578,2,FALSE)</f>
        <v>Актерское искусство</v>
      </c>
      <c r="E745" s="35" t="s">
        <v>31</v>
      </c>
      <c r="F745" s="35" t="s">
        <v>70</v>
      </c>
      <c r="G745" s="35" t="str">
        <f t="shared" si="68"/>
        <v>52.02.0402</v>
      </c>
      <c r="H745" s="35">
        <v>0</v>
      </c>
      <c r="I745" s="35">
        <v>0</v>
      </c>
      <c r="J745" s="35">
        <v>0</v>
      </c>
      <c r="K745" s="35">
        <v>0</v>
      </c>
      <c r="L745" s="35">
        <v>0</v>
      </c>
      <c r="M745" s="35">
        <v>0</v>
      </c>
      <c r="N745" s="35">
        <v>0</v>
      </c>
      <c r="O745" s="35">
        <v>0</v>
      </c>
      <c r="P745" s="35">
        <v>0</v>
      </c>
      <c r="Q745" s="35">
        <v>0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0</v>
      </c>
      <c r="X745" s="35">
        <v>0</v>
      </c>
      <c r="Y745" s="35">
        <v>0</v>
      </c>
      <c r="Z745" s="35">
        <v>0</v>
      </c>
      <c r="AA745" s="35">
        <v>0</v>
      </c>
      <c r="AB745" s="35">
        <v>0</v>
      </c>
      <c r="AC745" s="35">
        <v>0</v>
      </c>
      <c r="AD745" s="35">
        <v>0</v>
      </c>
      <c r="AE745" s="35">
        <v>0</v>
      </c>
      <c r="AF745" s="35">
        <v>0</v>
      </c>
      <c r="AG745" s="35">
        <v>0</v>
      </c>
      <c r="AH745" s="35"/>
      <c r="AI745" s="36" t="str">
        <f t="shared" si="69"/>
        <v>проверка пройдена</v>
      </c>
    </row>
    <row r="746" spans="1:35" hidden="1" x14ac:dyDescent="0.25">
      <c r="A746" s="35" t="s">
        <v>64</v>
      </c>
      <c r="B746" s="35" t="s">
        <v>65</v>
      </c>
      <c r="C746" s="35" t="s">
        <v>485</v>
      </c>
      <c r="D746" s="35" t="str">
        <f>VLOOKUP(C746,'Коды программ'!$A$2:$B$578,2,FALSE)</f>
        <v>Актерское искусство</v>
      </c>
      <c r="E746" s="35" t="s">
        <v>32</v>
      </c>
      <c r="F746" s="35" t="s">
        <v>71</v>
      </c>
      <c r="G746" s="35" t="str">
        <f t="shared" si="68"/>
        <v>52.02.0403</v>
      </c>
      <c r="H746" s="35">
        <v>0</v>
      </c>
      <c r="I746" s="35">
        <v>0</v>
      </c>
      <c r="J746" s="35">
        <v>0</v>
      </c>
      <c r="K746" s="35">
        <v>0</v>
      </c>
      <c r="L746" s="35">
        <v>0</v>
      </c>
      <c r="M746" s="35">
        <v>0</v>
      </c>
      <c r="N746" s="35">
        <v>0</v>
      </c>
      <c r="O746" s="35">
        <v>0</v>
      </c>
      <c r="P746" s="35">
        <v>0</v>
      </c>
      <c r="Q746" s="35">
        <v>0</v>
      </c>
      <c r="R746" s="35">
        <v>0</v>
      </c>
      <c r="S746" s="35">
        <v>0</v>
      </c>
      <c r="T746" s="35">
        <v>0</v>
      </c>
      <c r="U746" s="35">
        <v>0</v>
      </c>
      <c r="V746" s="35">
        <v>0</v>
      </c>
      <c r="W746" s="35">
        <v>0</v>
      </c>
      <c r="X746" s="35">
        <v>0</v>
      </c>
      <c r="Y746" s="35">
        <v>0</v>
      </c>
      <c r="Z746" s="35">
        <v>0</v>
      </c>
      <c r="AA746" s="35">
        <v>0</v>
      </c>
      <c r="AB746" s="35">
        <v>0</v>
      </c>
      <c r="AC746" s="35">
        <v>0</v>
      </c>
      <c r="AD746" s="35">
        <v>0</v>
      </c>
      <c r="AE746" s="35">
        <v>0</v>
      </c>
      <c r="AF746" s="35">
        <v>0</v>
      </c>
      <c r="AG746" s="35">
        <v>0</v>
      </c>
      <c r="AH746" s="35"/>
      <c r="AI746" s="36" t="str">
        <f t="shared" si="69"/>
        <v>проверка пройдена</v>
      </c>
    </row>
    <row r="747" spans="1:35" hidden="1" x14ac:dyDescent="0.25">
      <c r="A747" s="35" t="s">
        <v>64</v>
      </c>
      <c r="B747" s="35" t="s">
        <v>65</v>
      </c>
      <c r="C747" s="35" t="s">
        <v>485</v>
      </c>
      <c r="D747" s="35" t="str">
        <f>VLOOKUP(C747,'Коды программ'!$A$2:$B$578,2,FALSE)</f>
        <v>Актерское искусство</v>
      </c>
      <c r="E747" s="35" t="s">
        <v>33</v>
      </c>
      <c r="F747" s="35" t="s">
        <v>72</v>
      </c>
      <c r="G747" s="35" t="str">
        <f t="shared" si="68"/>
        <v>52.02.0404</v>
      </c>
      <c r="H747" s="35">
        <v>0</v>
      </c>
      <c r="I747" s="35">
        <v>0</v>
      </c>
      <c r="J747" s="35">
        <v>0</v>
      </c>
      <c r="K747" s="35">
        <v>0</v>
      </c>
      <c r="L747" s="35">
        <v>0</v>
      </c>
      <c r="M747" s="35">
        <v>0</v>
      </c>
      <c r="N747" s="35">
        <v>0</v>
      </c>
      <c r="O747" s="35">
        <v>0</v>
      </c>
      <c r="P747" s="35">
        <v>0</v>
      </c>
      <c r="Q747" s="35">
        <v>0</v>
      </c>
      <c r="R747" s="35">
        <v>0</v>
      </c>
      <c r="S747" s="35">
        <v>0</v>
      </c>
      <c r="T747" s="35">
        <v>0</v>
      </c>
      <c r="U747" s="35">
        <v>0</v>
      </c>
      <c r="V747" s="35">
        <v>0</v>
      </c>
      <c r="W747" s="35">
        <v>0</v>
      </c>
      <c r="X747" s="35">
        <v>0</v>
      </c>
      <c r="Y747" s="35">
        <v>0</v>
      </c>
      <c r="Z747" s="35">
        <v>0</v>
      </c>
      <c r="AA747" s="35">
        <v>0</v>
      </c>
      <c r="AB747" s="35">
        <v>0</v>
      </c>
      <c r="AC747" s="35">
        <v>0</v>
      </c>
      <c r="AD747" s="35">
        <v>0</v>
      </c>
      <c r="AE747" s="35">
        <v>0</v>
      </c>
      <c r="AF747" s="35">
        <v>0</v>
      </c>
      <c r="AG747" s="35">
        <v>0</v>
      </c>
      <c r="AH747" s="35"/>
      <c r="AI747" s="36" t="str">
        <f t="shared" si="69"/>
        <v>проверка пройдена</v>
      </c>
    </row>
    <row r="748" spans="1:35" hidden="1" x14ac:dyDescent="0.25">
      <c r="A748" s="35" t="s">
        <v>64</v>
      </c>
      <c r="B748" s="35" t="s">
        <v>65</v>
      </c>
      <c r="C748" s="35" t="s">
        <v>485</v>
      </c>
      <c r="D748" s="35" t="str">
        <f>VLOOKUP(C748,'Коды программ'!$A$2:$B$578,2,FALSE)</f>
        <v>Актерское искусство</v>
      </c>
      <c r="E748" s="35" t="s">
        <v>34</v>
      </c>
      <c r="F748" s="35" t="s">
        <v>73</v>
      </c>
      <c r="G748" s="35" t="str">
        <f t="shared" si="68"/>
        <v>52.02.0405</v>
      </c>
      <c r="H748" s="35">
        <v>0</v>
      </c>
      <c r="I748" s="35">
        <v>0</v>
      </c>
      <c r="J748" s="35">
        <v>0</v>
      </c>
      <c r="K748" s="35">
        <v>0</v>
      </c>
      <c r="L748" s="35">
        <v>0</v>
      </c>
      <c r="M748" s="35">
        <v>0</v>
      </c>
      <c r="N748" s="35">
        <v>0</v>
      </c>
      <c r="O748" s="35">
        <v>0</v>
      </c>
      <c r="P748" s="35">
        <v>0</v>
      </c>
      <c r="Q748" s="35">
        <v>0</v>
      </c>
      <c r="R748" s="35">
        <v>0</v>
      </c>
      <c r="S748" s="35">
        <v>0</v>
      </c>
      <c r="T748" s="35">
        <v>0</v>
      </c>
      <c r="U748" s="35">
        <v>0</v>
      </c>
      <c r="V748" s="35">
        <v>0</v>
      </c>
      <c r="W748" s="35">
        <v>0</v>
      </c>
      <c r="X748" s="35">
        <v>0</v>
      </c>
      <c r="Y748" s="35">
        <v>0</v>
      </c>
      <c r="Z748" s="35">
        <v>0</v>
      </c>
      <c r="AA748" s="35">
        <v>0</v>
      </c>
      <c r="AB748" s="35">
        <v>0</v>
      </c>
      <c r="AC748" s="35">
        <v>0</v>
      </c>
      <c r="AD748" s="35">
        <v>0</v>
      </c>
      <c r="AE748" s="35">
        <v>0</v>
      </c>
      <c r="AF748" s="35">
        <v>0</v>
      </c>
      <c r="AG748" s="35">
        <v>0</v>
      </c>
      <c r="AH748" s="35"/>
      <c r="AI748" s="36" t="str">
        <f t="shared" si="69"/>
        <v>проверка пройдена</v>
      </c>
    </row>
    <row r="749" spans="1:35" x14ac:dyDescent="0.25">
      <c r="A749" s="35" t="s">
        <v>64</v>
      </c>
      <c r="B749" s="35" t="s">
        <v>65</v>
      </c>
      <c r="C749" s="35" t="s">
        <v>312</v>
      </c>
      <c r="D749" s="35" t="str">
        <f>VLOOKUP(C749,'Коды программ'!$A$2:$B$578,2,FALSE)</f>
        <v>Музыкальное образование</v>
      </c>
      <c r="E749" s="35" t="s">
        <v>30</v>
      </c>
      <c r="F749" s="35" t="s">
        <v>68</v>
      </c>
      <c r="G749" s="35" t="str">
        <f t="shared" si="68"/>
        <v>53.02.0101</v>
      </c>
      <c r="H749" s="35">
        <v>48</v>
      </c>
      <c r="I749" s="35">
        <v>27</v>
      </c>
      <c r="J749" s="35">
        <v>26</v>
      </c>
      <c r="K749" s="35">
        <v>0</v>
      </c>
      <c r="L749" s="35">
        <v>0</v>
      </c>
      <c r="M749" s="35">
        <v>5</v>
      </c>
      <c r="N749" s="35">
        <v>7</v>
      </c>
      <c r="O749" s="35">
        <v>0</v>
      </c>
      <c r="P749" s="35">
        <v>0</v>
      </c>
      <c r="Q749" s="35">
        <v>4</v>
      </c>
      <c r="R749" s="35">
        <v>4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0</v>
      </c>
      <c r="Y749" s="35">
        <v>1</v>
      </c>
      <c r="Z749" s="35">
        <v>0</v>
      </c>
      <c r="AA749" s="35">
        <v>0</v>
      </c>
      <c r="AB749" s="35">
        <v>0</v>
      </c>
      <c r="AC749" s="35">
        <v>0</v>
      </c>
      <c r="AD749" s="35">
        <v>0</v>
      </c>
      <c r="AE749" s="35">
        <v>0</v>
      </c>
      <c r="AF749" s="35">
        <v>0</v>
      </c>
      <c r="AG749" s="35">
        <v>0</v>
      </c>
      <c r="AH749" s="35"/>
      <c r="AI749" s="36" t="str">
        <f t="shared" si="69"/>
        <v>проверка пройдена</v>
      </c>
    </row>
    <row r="750" spans="1:35" hidden="1" x14ac:dyDescent="0.25">
      <c r="A750" s="35" t="s">
        <v>64</v>
      </c>
      <c r="B750" s="35" t="s">
        <v>65</v>
      </c>
      <c r="C750" s="35" t="s">
        <v>312</v>
      </c>
      <c r="D750" s="35" t="str">
        <f>VLOOKUP(C750,'Коды программ'!$A$2:$B$578,2,FALSE)</f>
        <v>Музыкальное образование</v>
      </c>
      <c r="E750" s="35" t="s">
        <v>31</v>
      </c>
      <c r="F750" s="35" t="s">
        <v>70</v>
      </c>
      <c r="G750" s="35" t="str">
        <f t="shared" si="68"/>
        <v>53.02.0102</v>
      </c>
      <c r="H750" s="35">
        <v>0</v>
      </c>
      <c r="I750" s="35">
        <v>0</v>
      </c>
      <c r="J750" s="35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0</v>
      </c>
      <c r="Q750" s="35">
        <v>0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35">
        <v>0</v>
      </c>
      <c r="Z750" s="35">
        <v>0</v>
      </c>
      <c r="AA750" s="35">
        <v>0</v>
      </c>
      <c r="AB750" s="35">
        <v>0</v>
      </c>
      <c r="AC750" s="35">
        <v>0</v>
      </c>
      <c r="AD750" s="35">
        <v>0</v>
      </c>
      <c r="AE750" s="35">
        <v>0</v>
      </c>
      <c r="AF750" s="35">
        <v>0</v>
      </c>
      <c r="AG750" s="35">
        <v>0</v>
      </c>
      <c r="AH750" s="35"/>
      <c r="AI750" s="36" t="str">
        <f t="shared" si="69"/>
        <v>проверка пройдена</v>
      </c>
    </row>
    <row r="751" spans="1:35" hidden="1" x14ac:dyDescent="0.25">
      <c r="A751" s="35" t="s">
        <v>64</v>
      </c>
      <c r="B751" s="35" t="s">
        <v>65</v>
      </c>
      <c r="C751" s="35" t="s">
        <v>312</v>
      </c>
      <c r="D751" s="35" t="str">
        <f>VLOOKUP(C751,'Коды программ'!$A$2:$B$578,2,FALSE)</f>
        <v>Музыкальное образование</v>
      </c>
      <c r="E751" s="35" t="s">
        <v>32</v>
      </c>
      <c r="F751" s="35" t="s">
        <v>71</v>
      </c>
      <c r="G751" s="35" t="str">
        <f t="shared" si="68"/>
        <v>53.02.0103</v>
      </c>
      <c r="H751" s="35">
        <v>0</v>
      </c>
      <c r="I751" s="35">
        <v>0</v>
      </c>
      <c r="J751" s="35">
        <v>0</v>
      </c>
      <c r="K751" s="35">
        <v>0</v>
      </c>
      <c r="L751" s="35">
        <v>0</v>
      </c>
      <c r="M751" s="35">
        <v>0</v>
      </c>
      <c r="N751" s="35">
        <v>0</v>
      </c>
      <c r="O751" s="35">
        <v>0</v>
      </c>
      <c r="P751" s="35">
        <v>0</v>
      </c>
      <c r="Q751" s="35">
        <v>0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35">
        <v>0</v>
      </c>
      <c r="Z751" s="35">
        <v>0</v>
      </c>
      <c r="AA751" s="35">
        <v>0</v>
      </c>
      <c r="AB751" s="35">
        <v>0</v>
      </c>
      <c r="AC751" s="35">
        <v>0</v>
      </c>
      <c r="AD751" s="35">
        <v>0</v>
      </c>
      <c r="AE751" s="35">
        <v>0</v>
      </c>
      <c r="AF751" s="35">
        <v>0</v>
      </c>
      <c r="AG751" s="35">
        <v>0</v>
      </c>
      <c r="AH751" s="35"/>
      <c r="AI751" s="36" t="str">
        <f t="shared" si="69"/>
        <v>проверка пройдена</v>
      </c>
    </row>
    <row r="752" spans="1:35" hidden="1" x14ac:dyDescent="0.25">
      <c r="A752" s="35" t="s">
        <v>64</v>
      </c>
      <c r="B752" s="35" t="s">
        <v>65</v>
      </c>
      <c r="C752" s="35" t="s">
        <v>312</v>
      </c>
      <c r="D752" s="35" t="str">
        <f>VLOOKUP(C752,'Коды программ'!$A$2:$B$578,2,FALSE)</f>
        <v>Музыкальное образование</v>
      </c>
      <c r="E752" s="35" t="s">
        <v>33</v>
      </c>
      <c r="F752" s="35" t="s">
        <v>72</v>
      </c>
      <c r="G752" s="35" t="str">
        <f t="shared" si="68"/>
        <v>53.02.0104</v>
      </c>
      <c r="H752" s="35">
        <v>0</v>
      </c>
      <c r="I752" s="35">
        <v>0</v>
      </c>
      <c r="J752" s="35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v>0</v>
      </c>
      <c r="P752" s="35">
        <v>0</v>
      </c>
      <c r="Q752" s="35">
        <v>0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35">
        <v>0</v>
      </c>
      <c r="Z752" s="35">
        <v>0</v>
      </c>
      <c r="AA752" s="35">
        <v>0</v>
      </c>
      <c r="AB752" s="35">
        <v>0</v>
      </c>
      <c r="AC752" s="35">
        <v>0</v>
      </c>
      <c r="AD752" s="35">
        <v>0</v>
      </c>
      <c r="AE752" s="35">
        <v>0</v>
      </c>
      <c r="AF752" s="35">
        <v>0</v>
      </c>
      <c r="AG752" s="35">
        <v>0</v>
      </c>
      <c r="AH752" s="35"/>
      <c r="AI752" s="36" t="str">
        <f t="shared" si="69"/>
        <v>проверка пройдена</v>
      </c>
    </row>
    <row r="753" spans="1:35" hidden="1" x14ac:dyDescent="0.25">
      <c r="A753" s="35" t="s">
        <v>64</v>
      </c>
      <c r="B753" s="35" t="s">
        <v>65</v>
      </c>
      <c r="C753" s="35" t="s">
        <v>312</v>
      </c>
      <c r="D753" s="35" t="str">
        <f>VLOOKUP(C753,'Коды программ'!$A$2:$B$578,2,FALSE)</f>
        <v>Музыкальное образование</v>
      </c>
      <c r="E753" s="35" t="s">
        <v>34</v>
      </c>
      <c r="F753" s="35" t="s">
        <v>73</v>
      </c>
      <c r="G753" s="35" t="str">
        <f t="shared" si="68"/>
        <v>53.02.0105</v>
      </c>
      <c r="H753" s="35">
        <v>0</v>
      </c>
      <c r="I753" s="35">
        <v>0</v>
      </c>
      <c r="J753" s="35">
        <v>0</v>
      </c>
      <c r="K753" s="35">
        <v>0</v>
      </c>
      <c r="L753" s="35">
        <v>0</v>
      </c>
      <c r="M753" s="35">
        <v>0</v>
      </c>
      <c r="N753" s="35">
        <v>0</v>
      </c>
      <c r="O753" s="35">
        <v>0</v>
      </c>
      <c r="P753" s="35">
        <v>0</v>
      </c>
      <c r="Q753" s="35">
        <v>0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35">
        <v>0</v>
      </c>
      <c r="Z753" s="35">
        <v>0</v>
      </c>
      <c r="AA753" s="35">
        <v>0</v>
      </c>
      <c r="AB753" s="35">
        <v>0</v>
      </c>
      <c r="AC753" s="35">
        <v>0</v>
      </c>
      <c r="AD753" s="35">
        <v>0</v>
      </c>
      <c r="AE753" s="35">
        <v>0</v>
      </c>
      <c r="AF753" s="35">
        <v>0</v>
      </c>
      <c r="AG753" s="35">
        <v>0</v>
      </c>
      <c r="AH753" s="35"/>
      <c r="AI753" s="36" t="str">
        <f t="shared" si="69"/>
        <v>проверка пройдена</v>
      </c>
    </row>
    <row r="754" spans="1:35" x14ac:dyDescent="0.25">
      <c r="A754" s="35" t="s">
        <v>64</v>
      </c>
      <c r="B754" s="35" t="s">
        <v>65</v>
      </c>
      <c r="C754" s="35" t="s">
        <v>314</v>
      </c>
      <c r="D754" s="35" t="str">
        <f>VLOOKUP(C754,'Коды программ'!$A$2:$B$578,2,FALSE)</f>
        <v>Музыкальное искусство эстрады (по видам)</v>
      </c>
      <c r="E754" s="35" t="s">
        <v>30</v>
      </c>
      <c r="F754" s="35" t="s">
        <v>68</v>
      </c>
      <c r="G754" s="35" t="str">
        <f t="shared" si="68"/>
        <v>53.02.0201</v>
      </c>
      <c r="H754" s="35">
        <v>28</v>
      </c>
      <c r="I754" s="35">
        <v>12</v>
      </c>
      <c r="J754" s="35">
        <v>11</v>
      </c>
      <c r="K754" s="35">
        <v>2</v>
      </c>
      <c r="L754" s="35">
        <v>0</v>
      </c>
      <c r="M754" s="35">
        <v>3</v>
      </c>
      <c r="N754" s="35">
        <v>5</v>
      </c>
      <c r="O754" s="35">
        <v>1</v>
      </c>
      <c r="P754" s="35">
        <v>0</v>
      </c>
      <c r="Q754" s="35">
        <v>1</v>
      </c>
      <c r="R754" s="35">
        <v>4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0</v>
      </c>
      <c r="Y754" s="35">
        <v>0</v>
      </c>
      <c r="Z754" s="35">
        <v>0</v>
      </c>
      <c r="AA754" s="35">
        <v>0</v>
      </c>
      <c r="AB754" s="35">
        <v>0</v>
      </c>
      <c r="AC754" s="35">
        <v>0</v>
      </c>
      <c r="AD754" s="35">
        <v>2</v>
      </c>
      <c r="AE754" s="35">
        <v>0</v>
      </c>
      <c r="AF754" s="35">
        <v>0</v>
      </c>
      <c r="AG754" s="35">
        <v>0</v>
      </c>
      <c r="AH754" s="35"/>
      <c r="AI754" s="36" t="str">
        <f t="shared" si="69"/>
        <v>проверка пройдена</v>
      </c>
    </row>
    <row r="755" spans="1:35" hidden="1" x14ac:dyDescent="0.25">
      <c r="A755" s="35" t="s">
        <v>64</v>
      </c>
      <c r="B755" s="35" t="s">
        <v>65</v>
      </c>
      <c r="C755" s="35" t="s">
        <v>314</v>
      </c>
      <c r="D755" s="35" t="str">
        <f>VLOOKUP(C755,'Коды программ'!$A$2:$B$578,2,FALSE)</f>
        <v>Музыкальное искусство эстрады (по видам)</v>
      </c>
      <c r="E755" s="35" t="s">
        <v>31</v>
      </c>
      <c r="F755" s="35" t="s">
        <v>70</v>
      </c>
      <c r="G755" s="35" t="str">
        <f t="shared" si="68"/>
        <v>53.02.0202</v>
      </c>
      <c r="H755" s="35">
        <v>0</v>
      </c>
      <c r="I755" s="35">
        <v>0</v>
      </c>
      <c r="J755" s="35">
        <v>0</v>
      </c>
      <c r="K755" s="35">
        <v>0</v>
      </c>
      <c r="L755" s="35">
        <v>0</v>
      </c>
      <c r="M755" s="35">
        <v>0</v>
      </c>
      <c r="N755" s="35">
        <v>0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0</v>
      </c>
      <c r="W755" s="35">
        <v>0</v>
      </c>
      <c r="X755" s="35">
        <v>0</v>
      </c>
      <c r="Y755" s="35">
        <v>0</v>
      </c>
      <c r="Z755" s="35">
        <v>0</v>
      </c>
      <c r="AA755" s="35">
        <v>0</v>
      </c>
      <c r="AB755" s="35">
        <v>0</v>
      </c>
      <c r="AC755" s="35">
        <v>0</v>
      </c>
      <c r="AD755" s="35">
        <v>0</v>
      </c>
      <c r="AE755" s="35">
        <v>0</v>
      </c>
      <c r="AF755" s="35">
        <v>0</v>
      </c>
      <c r="AG755" s="35">
        <v>0</v>
      </c>
      <c r="AH755" s="35"/>
      <c r="AI755" s="36" t="str">
        <f t="shared" si="69"/>
        <v>проверка пройдена</v>
      </c>
    </row>
    <row r="756" spans="1:35" hidden="1" x14ac:dyDescent="0.25">
      <c r="A756" s="35" t="s">
        <v>64</v>
      </c>
      <c r="B756" s="35" t="s">
        <v>65</v>
      </c>
      <c r="C756" s="35" t="s">
        <v>314</v>
      </c>
      <c r="D756" s="35" t="str">
        <f>VLOOKUP(C756,'Коды программ'!$A$2:$B$578,2,FALSE)</f>
        <v>Музыкальное искусство эстрады (по видам)</v>
      </c>
      <c r="E756" s="35" t="s">
        <v>32</v>
      </c>
      <c r="F756" s="35" t="s">
        <v>71</v>
      </c>
      <c r="G756" s="35" t="str">
        <f t="shared" si="68"/>
        <v>53.02.0203</v>
      </c>
      <c r="H756" s="35">
        <v>0</v>
      </c>
      <c r="I756" s="35">
        <v>0</v>
      </c>
      <c r="J756" s="35">
        <v>0</v>
      </c>
      <c r="K756" s="35">
        <v>0</v>
      </c>
      <c r="L756" s="35">
        <v>0</v>
      </c>
      <c r="M756" s="35">
        <v>0</v>
      </c>
      <c r="N756" s="35">
        <v>0</v>
      </c>
      <c r="O756" s="35">
        <v>0</v>
      </c>
      <c r="P756" s="35">
        <v>0</v>
      </c>
      <c r="Q756" s="35">
        <v>0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35">
        <v>0</v>
      </c>
      <c r="Z756" s="35">
        <v>0</v>
      </c>
      <c r="AA756" s="35">
        <v>0</v>
      </c>
      <c r="AB756" s="35">
        <v>0</v>
      </c>
      <c r="AC756" s="35">
        <v>0</v>
      </c>
      <c r="AD756" s="35">
        <v>0</v>
      </c>
      <c r="AE756" s="35">
        <v>0</v>
      </c>
      <c r="AF756" s="35">
        <v>0</v>
      </c>
      <c r="AG756" s="35">
        <v>0</v>
      </c>
      <c r="AH756" s="35"/>
      <c r="AI756" s="36" t="str">
        <f t="shared" si="69"/>
        <v>проверка пройдена</v>
      </c>
    </row>
    <row r="757" spans="1:35" hidden="1" x14ac:dyDescent="0.25">
      <c r="A757" s="35" t="s">
        <v>64</v>
      </c>
      <c r="B757" s="35" t="s">
        <v>65</v>
      </c>
      <c r="C757" s="35" t="s">
        <v>314</v>
      </c>
      <c r="D757" s="35" t="str">
        <f>VLOOKUP(C757,'Коды программ'!$A$2:$B$578,2,FALSE)</f>
        <v>Музыкальное искусство эстрады (по видам)</v>
      </c>
      <c r="E757" s="35" t="s">
        <v>33</v>
      </c>
      <c r="F757" s="35" t="s">
        <v>72</v>
      </c>
      <c r="G757" s="35" t="str">
        <f t="shared" si="68"/>
        <v>53.02.0204</v>
      </c>
      <c r="H757" s="35">
        <v>0</v>
      </c>
      <c r="I757" s="35">
        <v>0</v>
      </c>
      <c r="J757" s="35">
        <v>0</v>
      </c>
      <c r="K757" s="35">
        <v>0</v>
      </c>
      <c r="L757" s="35">
        <v>0</v>
      </c>
      <c r="M757" s="35">
        <v>0</v>
      </c>
      <c r="N757" s="35">
        <v>0</v>
      </c>
      <c r="O757" s="35">
        <v>0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35">
        <v>0</v>
      </c>
      <c r="Z757" s="35">
        <v>0</v>
      </c>
      <c r="AA757" s="35">
        <v>0</v>
      </c>
      <c r="AB757" s="35">
        <v>0</v>
      </c>
      <c r="AC757" s="35">
        <v>0</v>
      </c>
      <c r="AD757" s="35">
        <v>0</v>
      </c>
      <c r="AE757" s="35">
        <v>0</v>
      </c>
      <c r="AF757" s="35">
        <v>0</v>
      </c>
      <c r="AG757" s="35">
        <v>0</v>
      </c>
      <c r="AH757" s="35"/>
      <c r="AI757" s="36" t="str">
        <f t="shared" si="69"/>
        <v>проверка пройдена</v>
      </c>
    </row>
    <row r="758" spans="1:35" hidden="1" x14ac:dyDescent="0.25">
      <c r="A758" s="35" t="s">
        <v>64</v>
      </c>
      <c r="B758" s="35" t="s">
        <v>65</v>
      </c>
      <c r="C758" s="35" t="s">
        <v>314</v>
      </c>
      <c r="D758" s="35" t="str">
        <f>VLOOKUP(C758,'Коды программ'!$A$2:$B$578,2,FALSE)</f>
        <v>Музыкальное искусство эстрады (по видам)</v>
      </c>
      <c r="E758" s="35" t="s">
        <v>34</v>
      </c>
      <c r="F758" s="35" t="s">
        <v>73</v>
      </c>
      <c r="G758" s="35" t="str">
        <f t="shared" si="68"/>
        <v>53.02.0205</v>
      </c>
      <c r="H758" s="35">
        <v>0</v>
      </c>
      <c r="I758" s="35">
        <v>0</v>
      </c>
      <c r="J758" s="35">
        <v>0</v>
      </c>
      <c r="K758" s="35">
        <v>0</v>
      </c>
      <c r="L758" s="35">
        <v>0</v>
      </c>
      <c r="M758" s="35">
        <v>0</v>
      </c>
      <c r="N758" s="35">
        <v>0</v>
      </c>
      <c r="O758" s="35">
        <v>0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35">
        <v>0</v>
      </c>
      <c r="Z758" s="35">
        <v>0</v>
      </c>
      <c r="AA758" s="35">
        <v>0</v>
      </c>
      <c r="AB758" s="35">
        <v>0</v>
      </c>
      <c r="AC758" s="35">
        <v>0</v>
      </c>
      <c r="AD758" s="35">
        <v>0</v>
      </c>
      <c r="AE758" s="35">
        <v>0</v>
      </c>
      <c r="AF758" s="35">
        <v>0</v>
      </c>
      <c r="AG758" s="35">
        <v>0</v>
      </c>
      <c r="AH758" s="35"/>
      <c r="AI758" s="36" t="str">
        <f t="shared" si="69"/>
        <v>проверка пройдена</v>
      </c>
    </row>
    <row r="759" spans="1:35" x14ac:dyDescent="0.25">
      <c r="A759" s="35" t="s">
        <v>64</v>
      </c>
      <c r="B759" s="35" t="s">
        <v>65</v>
      </c>
      <c r="C759" s="35" t="s">
        <v>460</v>
      </c>
      <c r="D759" s="35" t="str">
        <f>VLOOKUP(C759,'Коды программ'!$A$2:$B$578,2,FALSE)</f>
        <v>Инструментальное исполнительство (по видам инструментов)</v>
      </c>
      <c r="E759" s="35" t="s">
        <v>30</v>
      </c>
      <c r="F759" s="35" t="s">
        <v>68</v>
      </c>
      <c r="G759" s="35" t="str">
        <f t="shared" ref="G759:G778" si="70">CONCATENATE(C759,E759)</f>
        <v>53.02.0301</v>
      </c>
      <c r="H759" s="35">
        <v>38</v>
      </c>
      <c r="I759" s="35">
        <v>20</v>
      </c>
      <c r="J759" s="35">
        <v>19</v>
      </c>
      <c r="K759" s="35">
        <v>15</v>
      </c>
      <c r="L759" s="35">
        <v>0</v>
      </c>
      <c r="M759" s="35">
        <v>0</v>
      </c>
      <c r="N759" s="35">
        <v>15</v>
      </c>
      <c r="O759" s="35">
        <v>1</v>
      </c>
      <c r="P759" s="35">
        <v>1</v>
      </c>
      <c r="Q759" s="35">
        <v>1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5">
        <v>0</v>
      </c>
      <c r="AD759" s="35">
        <v>0</v>
      </c>
      <c r="AE759" s="35">
        <v>0</v>
      </c>
      <c r="AF759" s="35">
        <v>0</v>
      </c>
      <c r="AG759" s="35">
        <v>0</v>
      </c>
      <c r="AH759" s="35" t="s">
        <v>462</v>
      </c>
      <c r="AI759" s="36" t="str">
        <f t="shared" ref="AI759:AI778" si="71">IF(H759=I759+L759+M759+N759+O759+P759+Q759+R759+S759+T759+U759+V759+W759+X759+Y759+Z759+AA759+AB759+AC759+AD759+AE759+AF759+AG759,"проверка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60" spans="1:35" hidden="1" x14ac:dyDescent="0.25">
      <c r="A760" s="35" t="s">
        <v>64</v>
      </c>
      <c r="B760" s="35" t="s">
        <v>65</v>
      </c>
      <c r="C760" s="35" t="s">
        <v>460</v>
      </c>
      <c r="D760" s="35" t="str">
        <f>VLOOKUP(C760,'Коды программ'!$A$2:$B$578,2,FALSE)</f>
        <v>Инструментальное исполнительство (по видам инструментов)</v>
      </c>
      <c r="E760" s="35" t="s">
        <v>31</v>
      </c>
      <c r="F760" s="35" t="s">
        <v>70</v>
      </c>
      <c r="G760" s="35" t="str">
        <f t="shared" si="70"/>
        <v>53.02.0302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  <c r="M760" s="35">
        <v>0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5">
        <v>0</v>
      </c>
      <c r="AD760" s="35">
        <v>0</v>
      </c>
      <c r="AE760" s="35">
        <v>0</v>
      </c>
      <c r="AF760" s="35">
        <v>0</v>
      </c>
      <c r="AG760" s="35">
        <v>0</v>
      </c>
      <c r="AH760" s="35"/>
      <c r="AI760" s="36" t="str">
        <f t="shared" si="71"/>
        <v>проверка пройдена</v>
      </c>
    </row>
    <row r="761" spans="1:35" hidden="1" x14ac:dyDescent="0.25">
      <c r="A761" s="35" t="s">
        <v>64</v>
      </c>
      <c r="B761" s="35" t="s">
        <v>65</v>
      </c>
      <c r="C761" s="35" t="s">
        <v>460</v>
      </c>
      <c r="D761" s="35" t="str">
        <f>VLOOKUP(C761,'Коды программ'!$A$2:$B$578,2,FALSE)</f>
        <v>Инструментальное исполнительство (по видам инструментов)</v>
      </c>
      <c r="E761" s="35" t="s">
        <v>32</v>
      </c>
      <c r="F761" s="35" t="s">
        <v>71</v>
      </c>
      <c r="G761" s="35" t="str">
        <f t="shared" si="70"/>
        <v>53.02.0303</v>
      </c>
      <c r="H761" s="35">
        <v>0</v>
      </c>
      <c r="I761" s="35">
        <v>0</v>
      </c>
      <c r="J761" s="35">
        <v>0</v>
      </c>
      <c r="K761" s="35">
        <v>0</v>
      </c>
      <c r="L761" s="35">
        <v>0</v>
      </c>
      <c r="M761" s="35">
        <v>0</v>
      </c>
      <c r="N761" s="35">
        <v>0</v>
      </c>
      <c r="O761" s="35">
        <v>0</v>
      </c>
      <c r="P761" s="35">
        <v>0</v>
      </c>
      <c r="Q761" s="35">
        <v>0</v>
      </c>
      <c r="R761" s="35">
        <v>0</v>
      </c>
      <c r="S761" s="35">
        <v>0</v>
      </c>
      <c r="T761" s="35">
        <v>0</v>
      </c>
      <c r="U761" s="35">
        <v>0</v>
      </c>
      <c r="V761" s="35">
        <v>0</v>
      </c>
      <c r="W761" s="35">
        <v>0</v>
      </c>
      <c r="X761" s="35">
        <v>0</v>
      </c>
      <c r="Y761" s="35">
        <v>0</v>
      </c>
      <c r="Z761" s="35">
        <v>0</v>
      </c>
      <c r="AA761" s="35">
        <v>0</v>
      </c>
      <c r="AB761" s="35">
        <v>0</v>
      </c>
      <c r="AC761" s="35">
        <v>0</v>
      </c>
      <c r="AD761" s="35">
        <v>0</v>
      </c>
      <c r="AE761" s="35">
        <v>0</v>
      </c>
      <c r="AF761" s="35">
        <v>0</v>
      </c>
      <c r="AG761" s="35">
        <v>0</v>
      </c>
      <c r="AH761" s="35"/>
      <c r="AI761" s="36" t="str">
        <f t="shared" si="71"/>
        <v>проверка пройдена</v>
      </c>
    </row>
    <row r="762" spans="1:35" hidden="1" x14ac:dyDescent="0.25">
      <c r="A762" s="35" t="s">
        <v>64</v>
      </c>
      <c r="B762" s="35" t="s">
        <v>65</v>
      </c>
      <c r="C762" s="35" t="s">
        <v>460</v>
      </c>
      <c r="D762" s="35" t="str">
        <f>VLOOKUP(C762,'Коды программ'!$A$2:$B$578,2,FALSE)</f>
        <v>Инструментальное исполнительство (по видам инструментов)</v>
      </c>
      <c r="E762" s="35" t="s">
        <v>33</v>
      </c>
      <c r="F762" s="35" t="s">
        <v>72</v>
      </c>
      <c r="G762" s="35" t="str">
        <f t="shared" si="70"/>
        <v>53.02.0304</v>
      </c>
      <c r="H762" s="35">
        <v>1</v>
      </c>
      <c r="I762" s="35">
        <v>1</v>
      </c>
      <c r="J762" s="35">
        <v>1</v>
      </c>
      <c r="K762" s="35">
        <v>1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">
        <v>0</v>
      </c>
      <c r="R762" s="35">
        <v>0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35">
        <v>0</v>
      </c>
      <c r="Z762" s="35">
        <v>0</v>
      </c>
      <c r="AA762" s="35">
        <v>0</v>
      </c>
      <c r="AB762" s="35">
        <v>0</v>
      </c>
      <c r="AC762" s="35">
        <v>0</v>
      </c>
      <c r="AD762" s="35">
        <v>0</v>
      </c>
      <c r="AE762" s="35">
        <v>0</v>
      </c>
      <c r="AF762" s="35">
        <v>0</v>
      </c>
      <c r="AG762" s="35">
        <v>0</v>
      </c>
      <c r="AH762" s="35"/>
      <c r="AI762" s="36" t="str">
        <f t="shared" si="71"/>
        <v>проверка пройдена</v>
      </c>
    </row>
    <row r="763" spans="1:35" hidden="1" x14ac:dyDescent="0.25">
      <c r="A763" s="35" t="s">
        <v>64</v>
      </c>
      <c r="B763" s="35" t="s">
        <v>65</v>
      </c>
      <c r="C763" s="35" t="s">
        <v>460</v>
      </c>
      <c r="D763" s="35" t="str">
        <f>VLOOKUP(C763,'Коды программ'!$A$2:$B$578,2,FALSE)</f>
        <v>Инструментальное исполнительство (по видам инструментов)</v>
      </c>
      <c r="E763" s="35" t="s">
        <v>34</v>
      </c>
      <c r="F763" s="35" t="s">
        <v>73</v>
      </c>
      <c r="G763" s="35" t="str">
        <f t="shared" si="70"/>
        <v>53.02.0305</v>
      </c>
      <c r="H763" s="35">
        <v>0</v>
      </c>
      <c r="I763" s="35">
        <v>0</v>
      </c>
      <c r="J763" s="35">
        <v>0</v>
      </c>
      <c r="K763" s="35">
        <v>0</v>
      </c>
      <c r="L763" s="35">
        <v>0</v>
      </c>
      <c r="M763" s="35">
        <v>0</v>
      </c>
      <c r="N763" s="35">
        <v>0</v>
      </c>
      <c r="O763" s="35">
        <v>0</v>
      </c>
      <c r="P763" s="35">
        <v>0</v>
      </c>
      <c r="Q763" s="35">
        <v>0</v>
      </c>
      <c r="R763" s="35">
        <v>0</v>
      </c>
      <c r="S763" s="35">
        <v>0</v>
      </c>
      <c r="T763" s="35">
        <v>0</v>
      </c>
      <c r="U763" s="35">
        <v>0</v>
      </c>
      <c r="V763" s="35">
        <v>0</v>
      </c>
      <c r="W763" s="35">
        <v>0</v>
      </c>
      <c r="X763" s="35">
        <v>0</v>
      </c>
      <c r="Y763" s="35">
        <v>0</v>
      </c>
      <c r="Z763" s="35">
        <v>0</v>
      </c>
      <c r="AA763" s="35">
        <v>0</v>
      </c>
      <c r="AB763" s="35">
        <v>0</v>
      </c>
      <c r="AC763" s="35">
        <v>0</v>
      </c>
      <c r="AD763" s="35">
        <v>0</v>
      </c>
      <c r="AE763" s="35">
        <v>0</v>
      </c>
      <c r="AF763" s="35">
        <v>0</v>
      </c>
      <c r="AG763" s="35">
        <v>0</v>
      </c>
      <c r="AH763" s="35"/>
      <c r="AI763" s="36" t="str">
        <f t="shared" si="71"/>
        <v>проверка пройдена</v>
      </c>
    </row>
    <row r="764" spans="1:35" x14ac:dyDescent="0.25">
      <c r="A764" s="35" t="s">
        <v>64</v>
      </c>
      <c r="B764" s="35" t="s">
        <v>65</v>
      </c>
      <c r="C764" s="35" t="s">
        <v>469</v>
      </c>
      <c r="D764" s="35" t="str">
        <f>VLOOKUP(C764,'Коды программ'!$A$2:$B$578,2,FALSE)</f>
        <v>Вокальное искусство</v>
      </c>
      <c r="E764" s="35" t="s">
        <v>30</v>
      </c>
      <c r="F764" s="35" t="s">
        <v>68</v>
      </c>
      <c r="G764" s="35" t="str">
        <f t="shared" si="70"/>
        <v>53.02.0401</v>
      </c>
      <c r="H764" s="35">
        <v>4</v>
      </c>
      <c r="I764" s="35">
        <v>1</v>
      </c>
      <c r="J764" s="35">
        <v>1</v>
      </c>
      <c r="K764" s="35">
        <v>1</v>
      </c>
      <c r="L764" s="35">
        <v>0</v>
      </c>
      <c r="M764" s="35">
        <v>0</v>
      </c>
      <c r="N764" s="35">
        <v>2</v>
      </c>
      <c r="O764" s="35">
        <v>1</v>
      </c>
      <c r="P764" s="35">
        <v>0</v>
      </c>
      <c r="Q764" s="35">
        <v>0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35">
        <v>0</v>
      </c>
      <c r="Z764" s="35">
        <v>0</v>
      </c>
      <c r="AA764" s="35">
        <v>0</v>
      </c>
      <c r="AB764" s="35">
        <v>0</v>
      </c>
      <c r="AC764" s="35">
        <v>0</v>
      </c>
      <c r="AD764" s="35">
        <v>0</v>
      </c>
      <c r="AE764" s="35">
        <v>0</v>
      </c>
      <c r="AF764" s="35">
        <v>0</v>
      </c>
      <c r="AG764" s="35">
        <v>0</v>
      </c>
      <c r="AH764" s="35"/>
      <c r="AI764" s="36" t="str">
        <f t="shared" si="71"/>
        <v>проверка пройдена</v>
      </c>
    </row>
    <row r="765" spans="1:35" hidden="1" x14ac:dyDescent="0.25">
      <c r="A765" s="35" t="s">
        <v>64</v>
      </c>
      <c r="B765" s="35" t="s">
        <v>65</v>
      </c>
      <c r="C765" s="35" t="s">
        <v>469</v>
      </c>
      <c r="D765" s="35" t="str">
        <f>VLOOKUP(C765,'Коды программ'!$A$2:$B$578,2,FALSE)</f>
        <v>Вокальное искусство</v>
      </c>
      <c r="E765" s="35" t="s">
        <v>31</v>
      </c>
      <c r="F765" s="35" t="s">
        <v>70</v>
      </c>
      <c r="G765" s="35" t="str">
        <f t="shared" si="70"/>
        <v>53.02.0402</v>
      </c>
      <c r="H765" s="35">
        <v>0</v>
      </c>
      <c r="I765" s="35">
        <v>0</v>
      </c>
      <c r="J765" s="35">
        <v>0</v>
      </c>
      <c r="K765" s="35">
        <v>0</v>
      </c>
      <c r="L765" s="35">
        <v>0</v>
      </c>
      <c r="M765" s="35">
        <v>0</v>
      </c>
      <c r="N765" s="35">
        <v>0</v>
      </c>
      <c r="O765" s="35">
        <v>0</v>
      </c>
      <c r="P765" s="35">
        <v>0</v>
      </c>
      <c r="Q765" s="35">
        <v>0</v>
      </c>
      <c r="R765" s="35">
        <v>0</v>
      </c>
      <c r="S765" s="35">
        <v>0</v>
      </c>
      <c r="T765" s="35">
        <v>0</v>
      </c>
      <c r="U765" s="35">
        <v>0</v>
      </c>
      <c r="V765" s="35">
        <v>0</v>
      </c>
      <c r="W765" s="35">
        <v>0</v>
      </c>
      <c r="X765" s="35">
        <v>0</v>
      </c>
      <c r="Y765" s="35">
        <v>0</v>
      </c>
      <c r="Z765" s="35">
        <v>0</v>
      </c>
      <c r="AA765" s="35">
        <v>0</v>
      </c>
      <c r="AB765" s="35">
        <v>0</v>
      </c>
      <c r="AC765" s="35">
        <v>0</v>
      </c>
      <c r="AD765" s="35">
        <v>0</v>
      </c>
      <c r="AE765" s="35">
        <v>0</v>
      </c>
      <c r="AF765" s="35">
        <v>0</v>
      </c>
      <c r="AG765" s="35">
        <v>0</v>
      </c>
      <c r="AH765" s="35"/>
      <c r="AI765" s="36" t="str">
        <f t="shared" si="71"/>
        <v>проверка пройдена</v>
      </c>
    </row>
    <row r="766" spans="1:35" hidden="1" x14ac:dyDescent="0.25">
      <c r="A766" s="35" t="s">
        <v>64</v>
      </c>
      <c r="B766" s="35" t="s">
        <v>65</v>
      </c>
      <c r="C766" s="35" t="s">
        <v>469</v>
      </c>
      <c r="D766" s="35" t="str">
        <f>VLOOKUP(C766,'Коды программ'!$A$2:$B$578,2,FALSE)</f>
        <v>Вокальное искусство</v>
      </c>
      <c r="E766" s="35" t="s">
        <v>32</v>
      </c>
      <c r="F766" s="35" t="s">
        <v>71</v>
      </c>
      <c r="G766" s="35" t="str">
        <f t="shared" si="70"/>
        <v>53.02.0403</v>
      </c>
      <c r="H766" s="35">
        <v>0</v>
      </c>
      <c r="I766" s="35">
        <v>0</v>
      </c>
      <c r="J766" s="35">
        <v>0</v>
      </c>
      <c r="K766" s="35">
        <v>0</v>
      </c>
      <c r="L766" s="35">
        <v>0</v>
      </c>
      <c r="M766" s="35">
        <v>0</v>
      </c>
      <c r="N766" s="35">
        <v>0</v>
      </c>
      <c r="O766" s="35">
        <v>0</v>
      </c>
      <c r="P766" s="35">
        <v>0</v>
      </c>
      <c r="Q766" s="35">
        <v>0</v>
      </c>
      <c r="R766" s="35">
        <v>0</v>
      </c>
      <c r="S766" s="35">
        <v>0</v>
      </c>
      <c r="T766" s="35">
        <v>0</v>
      </c>
      <c r="U766" s="35">
        <v>0</v>
      </c>
      <c r="V766" s="35">
        <v>0</v>
      </c>
      <c r="W766" s="35">
        <v>0</v>
      </c>
      <c r="X766" s="35">
        <v>0</v>
      </c>
      <c r="Y766" s="35">
        <v>0</v>
      </c>
      <c r="Z766" s="35">
        <v>0</v>
      </c>
      <c r="AA766" s="35">
        <v>0</v>
      </c>
      <c r="AB766" s="35">
        <v>0</v>
      </c>
      <c r="AC766" s="35">
        <v>0</v>
      </c>
      <c r="AD766" s="35">
        <v>0</v>
      </c>
      <c r="AE766" s="35">
        <v>0</v>
      </c>
      <c r="AF766" s="35">
        <v>0</v>
      </c>
      <c r="AG766" s="35">
        <v>0</v>
      </c>
      <c r="AH766" s="35"/>
      <c r="AI766" s="36" t="str">
        <f t="shared" si="71"/>
        <v>проверка пройдена</v>
      </c>
    </row>
    <row r="767" spans="1:35" hidden="1" x14ac:dyDescent="0.25">
      <c r="A767" s="35" t="s">
        <v>64</v>
      </c>
      <c r="B767" s="35" t="s">
        <v>65</v>
      </c>
      <c r="C767" s="35" t="s">
        <v>469</v>
      </c>
      <c r="D767" s="35" t="str">
        <f>VLOOKUP(C767,'Коды программ'!$A$2:$B$578,2,FALSE)</f>
        <v>Вокальное искусство</v>
      </c>
      <c r="E767" s="35" t="s">
        <v>33</v>
      </c>
      <c r="F767" s="35" t="s">
        <v>72</v>
      </c>
      <c r="G767" s="35" t="str">
        <f t="shared" si="70"/>
        <v>53.02.0404</v>
      </c>
      <c r="H767" s="35">
        <v>0</v>
      </c>
      <c r="I767" s="35">
        <v>0</v>
      </c>
      <c r="J767" s="35">
        <v>0</v>
      </c>
      <c r="K767" s="35">
        <v>0</v>
      </c>
      <c r="L767" s="35">
        <v>0</v>
      </c>
      <c r="M767" s="35">
        <v>0</v>
      </c>
      <c r="N767" s="35">
        <v>0</v>
      </c>
      <c r="O767" s="35">
        <v>0</v>
      </c>
      <c r="P767" s="35">
        <v>0</v>
      </c>
      <c r="Q767" s="35">
        <v>0</v>
      </c>
      <c r="R767" s="35">
        <v>0</v>
      </c>
      <c r="S767" s="35">
        <v>0</v>
      </c>
      <c r="T767" s="35">
        <v>0</v>
      </c>
      <c r="U767" s="35">
        <v>0</v>
      </c>
      <c r="V767" s="35">
        <v>0</v>
      </c>
      <c r="W767" s="35">
        <v>0</v>
      </c>
      <c r="X767" s="35">
        <v>0</v>
      </c>
      <c r="Y767" s="35">
        <v>0</v>
      </c>
      <c r="Z767" s="35">
        <v>0</v>
      </c>
      <c r="AA767" s="35">
        <v>0</v>
      </c>
      <c r="AB767" s="35">
        <v>0</v>
      </c>
      <c r="AC767" s="35">
        <v>0</v>
      </c>
      <c r="AD767" s="35">
        <v>0</v>
      </c>
      <c r="AE767" s="35">
        <v>0</v>
      </c>
      <c r="AF767" s="35">
        <v>0</v>
      </c>
      <c r="AG767" s="35">
        <v>0</v>
      </c>
      <c r="AH767" s="35"/>
      <c r="AI767" s="36" t="str">
        <f t="shared" si="71"/>
        <v>проверка пройдена</v>
      </c>
    </row>
    <row r="768" spans="1:35" hidden="1" x14ac:dyDescent="0.25">
      <c r="A768" s="35" t="s">
        <v>64</v>
      </c>
      <c r="B768" s="35" t="s">
        <v>65</v>
      </c>
      <c r="C768" s="35" t="s">
        <v>469</v>
      </c>
      <c r="D768" s="35" t="str">
        <f>VLOOKUP(C768,'Коды программ'!$A$2:$B$578,2,FALSE)</f>
        <v>Вокальное искусство</v>
      </c>
      <c r="E768" s="35" t="s">
        <v>34</v>
      </c>
      <c r="F768" s="35" t="s">
        <v>73</v>
      </c>
      <c r="G768" s="35" t="str">
        <f t="shared" si="70"/>
        <v>53.02.0405</v>
      </c>
      <c r="H768" s="35">
        <v>0</v>
      </c>
      <c r="I768" s="35">
        <v>0</v>
      </c>
      <c r="J768" s="35">
        <v>0</v>
      </c>
      <c r="K768" s="35">
        <v>0</v>
      </c>
      <c r="L768" s="35">
        <v>0</v>
      </c>
      <c r="M768" s="35">
        <v>0</v>
      </c>
      <c r="N768" s="35">
        <v>0</v>
      </c>
      <c r="O768" s="35">
        <v>0</v>
      </c>
      <c r="P768" s="35">
        <v>0</v>
      </c>
      <c r="Q768" s="35">
        <v>0</v>
      </c>
      <c r="R768" s="35">
        <v>0</v>
      </c>
      <c r="S768" s="35">
        <v>0</v>
      </c>
      <c r="T768" s="35">
        <v>0</v>
      </c>
      <c r="U768" s="35">
        <v>0</v>
      </c>
      <c r="V768" s="35">
        <v>0</v>
      </c>
      <c r="W768" s="35">
        <v>0</v>
      </c>
      <c r="X768" s="35">
        <v>0</v>
      </c>
      <c r="Y768" s="35">
        <v>0</v>
      </c>
      <c r="Z768" s="35">
        <v>0</v>
      </c>
      <c r="AA768" s="35">
        <v>0</v>
      </c>
      <c r="AB768" s="35">
        <v>0</v>
      </c>
      <c r="AC768" s="35">
        <v>0</v>
      </c>
      <c r="AD768" s="35">
        <v>0</v>
      </c>
      <c r="AE768" s="35">
        <v>0</v>
      </c>
      <c r="AF768" s="35">
        <v>0</v>
      </c>
      <c r="AG768" s="35">
        <v>0</v>
      </c>
      <c r="AH768" s="35"/>
      <c r="AI768" s="36" t="str">
        <f t="shared" si="71"/>
        <v>проверка пройдена</v>
      </c>
    </row>
    <row r="769" spans="1:35" x14ac:dyDescent="0.25">
      <c r="A769" s="35" t="s">
        <v>64</v>
      </c>
      <c r="B769" s="35" t="s">
        <v>65</v>
      </c>
      <c r="C769" s="35" t="s">
        <v>471</v>
      </c>
      <c r="D769" s="35" t="str">
        <f>VLOOKUP(C769,'Коды программ'!$A$2:$B$578,2,FALSE)</f>
        <v>Сольное и хоровое народное пение</v>
      </c>
      <c r="E769" s="35" t="s">
        <v>30</v>
      </c>
      <c r="F769" s="35" t="s">
        <v>68</v>
      </c>
      <c r="G769" s="35" t="str">
        <f t="shared" si="70"/>
        <v>53.02.0501</v>
      </c>
      <c r="H769" s="35">
        <v>6</v>
      </c>
      <c r="I769" s="35">
        <v>3</v>
      </c>
      <c r="J769" s="35">
        <v>3</v>
      </c>
      <c r="K769" s="35">
        <v>3</v>
      </c>
      <c r="L769" s="35">
        <v>0</v>
      </c>
      <c r="M769" s="35">
        <v>0</v>
      </c>
      <c r="N769" s="35">
        <v>3</v>
      </c>
      <c r="O769" s="35">
        <v>0</v>
      </c>
      <c r="P769" s="35">
        <v>0</v>
      </c>
      <c r="Q769" s="35">
        <v>0</v>
      </c>
      <c r="R769" s="35">
        <v>0</v>
      </c>
      <c r="S769" s="35">
        <v>0</v>
      </c>
      <c r="T769" s="35">
        <v>0</v>
      </c>
      <c r="U769" s="35">
        <v>0</v>
      </c>
      <c r="V769" s="35">
        <v>0</v>
      </c>
      <c r="W769" s="35">
        <v>0</v>
      </c>
      <c r="X769" s="35">
        <v>0</v>
      </c>
      <c r="Y769" s="35">
        <v>0</v>
      </c>
      <c r="Z769" s="35">
        <v>0</v>
      </c>
      <c r="AA769" s="35">
        <v>0</v>
      </c>
      <c r="AB769" s="35">
        <v>0</v>
      </c>
      <c r="AC769" s="35">
        <v>0</v>
      </c>
      <c r="AD769" s="35">
        <v>0</v>
      </c>
      <c r="AE769" s="35">
        <v>0</v>
      </c>
      <c r="AF769" s="35">
        <v>0</v>
      </c>
      <c r="AG769" s="35">
        <v>0</v>
      </c>
      <c r="AH769" s="35"/>
      <c r="AI769" s="36" t="str">
        <f t="shared" si="71"/>
        <v>проверка пройдена</v>
      </c>
    </row>
    <row r="770" spans="1:35" hidden="1" x14ac:dyDescent="0.25">
      <c r="A770" s="35" t="s">
        <v>64</v>
      </c>
      <c r="B770" s="35" t="s">
        <v>65</v>
      </c>
      <c r="C770" s="35" t="s">
        <v>471</v>
      </c>
      <c r="D770" s="35" t="str">
        <f>VLOOKUP(C770,'Коды программ'!$A$2:$B$578,2,FALSE)</f>
        <v>Сольное и хоровое народное пение</v>
      </c>
      <c r="E770" s="35" t="s">
        <v>31</v>
      </c>
      <c r="F770" s="35" t="s">
        <v>70</v>
      </c>
      <c r="G770" s="35" t="str">
        <f t="shared" si="70"/>
        <v>53.02.0502</v>
      </c>
      <c r="H770" s="35">
        <v>0</v>
      </c>
      <c r="I770" s="35">
        <v>0</v>
      </c>
      <c r="J770" s="35">
        <v>0</v>
      </c>
      <c r="K770" s="35">
        <v>0</v>
      </c>
      <c r="L770" s="35">
        <v>0</v>
      </c>
      <c r="M770" s="35">
        <v>0</v>
      </c>
      <c r="N770" s="35">
        <v>0</v>
      </c>
      <c r="O770" s="35">
        <v>0</v>
      </c>
      <c r="P770" s="35">
        <v>0</v>
      </c>
      <c r="Q770" s="35">
        <v>0</v>
      </c>
      <c r="R770" s="35">
        <v>0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0</v>
      </c>
      <c r="Y770" s="35">
        <v>0</v>
      </c>
      <c r="Z770" s="35">
        <v>0</v>
      </c>
      <c r="AA770" s="35">
        <v>0</v>
      </c>
      <c r="AB770" s="35">
        <v>0</v>
      </c>
      <c r="AC770" s="35">
        <v>0</v>
      </c>
      <c r="AD770" s="35">
        <v>0</v>
      </c>
      <c r="AE770" s="35">
        <v>0</v>
      </c>
      <c r="AF770" s="35">
        <v>0</v>
      </c>
      <c r="AG770" s="35">
        <v>0</v>
      </c>
      <c r="AH770" s="35"/>
      <c r="AI770" s="36" t="str">
        <f t="shared" si="71"/>
        <v>проверка пройдена</v>
      </c>
    </row>
    <row r="771" spans="1:35" hidden="1" x14ac:dyDescent="0.25">
      <c r="A771" s="35" t="s">
        <v>64</v>
      </c>
      <c r="B771" s="35" t="s">
        <v>65</v>
      </c>
      <c r="C771" s="35" t="s">
        <v>471</v>
      </c>
      <c r="D771" s="35" t="str">
        <f>VLOOKUP(C771,'Коды программ'!$A$2:$B$578,2,FALSE)</f>
        <v>Сольное и хоровое народное пение</v>
      </c>
      <c r="E771" s="35" t="s">
        <v>32</v>
      </c>
      <c r="F771" s="35" t="s">
        <v>71</v>
      </c>
      <c r="G771" s="35" t="str">
        <f t="shared" si="70"/>
        <v>53.02.0503</v>
      </c>
      <c r="H771" s="35">
        <v>0</v>
      </c>
      <c r="I771" s="35">
        <v>0</v>
      </c>
      <c r="J771" s="35">
        <v>0</v>
      </c>
      <c r="K771" s="35">
        <v>0</v>
      </c>
      <c r="L771" s="35">
        <v>0</v>
      </c>
      <c r="M771" s="35">
        <v>0</v>
      </c>
      <c r="N771" s="35">
        <v>0</v>
      </c>
      <c r="O771" s="35">
        <v>0</v>
      </c>
      <c r="P771" s="35">
        <v>0</v>
      </c>
      <c r="Q771" s="35">
        <v>0</v>
      </c>
      <c r="R771" s="35">
        <v>0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35">
        <v>0</v>
      </c>
      <c r="Z771" s="35">
        <v>0</v>
      </c>
      <c r="AA771" s="35">
        <v>0</v>
      </c>
      <c r="AB771" s="35">
        <v>0</v>
      </c>
      <c r="AC771" s="35">
        <v>0</v>
      </c>
      <c r="AD771" s="35">
        <v>0</v>
      </c>
      <c r="AE771" s="35">
        <v>0</v>
      </c>
      <c r="AF771" s="35">
        <v>0</v>
      </c>
      <c r="AG771" s="35">
        <v>0</v>
      </c>
      <c r="AH771" s="35"/>
      <c r="AI771" s="36" t="str">
        <f t="shared" si="71"/>
        <v>проверка пройдена</v>
      </c>
    </row>
    <row r="772" spans="1:35" hidden="1" x14ac:dyDescent="0.25">
      <c r="A772" s="35" t="s">
        <v>64</v>
      </c>
      <c r="B772" s="35" t="s">
        <v>65</v>
      </c>
      <c r="C772" s="35" t="s">
        <v>471</v>
      </c>
      <c r="D772" s="35" t="str">
        <f>VLOOKUP(C772,'Коды программ'!$A$2:$B$578,2,FALSE)</f>
        <v>Сольное и хоровое народное пение</v>
      </c>
      <c r="E772" s="35" t="s">
        <v>33</v>
      </c>
      <c r="F772" s="35" t="s">
        <v>72</v>
      </c>
      <c r="G772" s="35" t="str">
        <f t="shared" si="70"/>
        <v>53.02.0504</v>
      </c>
      <c r="H772" s="35">
        <v>0</v>
      </c>
      <c r="I772" s="35">
        <v>0</v>
      </c>
      <c r="J772" s="35">
        <v>0</v>
      </c>
      <c r="K772" s="35">
        <v>0</v>
      </c>
      <c r="L772" s="35">
        <v>0</v>
      </c>
      <c r="M772" s="35">
        <v>0</v>
      </c>
      <c r="N772" s="35">
        <v>0</v>
      </c>
      <c r="O772" s="35">
        <v>0</v>
      </c>
      <c r="P772" s="35">
        <v>0</v>
      </c>
      <c r="Q772" s="35">
        <v>0</v>
      </c>
      <c r="R772" s="35">
        <v>0</v>
      </c>
      <c r="S772" s="35">
        <v>0</v>
      </c>
      <c r="T772" s="35">
        <v>0</v>
      </c>
      <c r="U772" s="35">
        <v>0</v>
      </c>
      <c r="V772" s="35">
        <v>0</v>
      </c>
      <c r="W772" s="35">
        <v>0</v>
      </c>
      <c r="X772" s="35">
        <v>0</v>
      </c>
      <c r="Y772" s="35">
        <v>0</v>
      </c>
      <c r="Z772" s="35">
        <v>0</v>
      </c>
      <c r="AA772" s="35">
        <v>0</v>
      </c>
      <c r="AB772" s="35">
        <v>0</v>
      </c>
      <c r="AC772" s="35">
        <v>0</v>
      </c>
      <c r="AD772" s="35">
        <v>0</v>
      </c>
      <c r="AE772" s="35">
        <v>0</v>
      </c>
      <c r="AF772" s="35">
        <v>0</v>
      </c>
      <c r="AG772" s="35">
        <v>0</v>
      </c>
      <c r="AH772" s="35"/>
      <c r="AI772" s="36" t="str">
        <f t="shared" si="71"/>
        <v>проверка пройдена</v>
      </c>
    </row>
    <row r="773" spans="1:35" hidden="1" x14ac:dyDescent="0.25">
      <c r="A773" s="35" t="s">
        <v>64</v>
      </c>
      <c r="B773" s="35" t="s">
        <v>65</v>
      </c>
      <c r="C773" s="35" t="s">
        <v>471</v>
      </c>
      <c r="D773" s="35" t="str">
        <f>VLOOKUP(C773,'Коды программ'!$A$2:$B$578,2,FALSE)</f>
        <v>Сольное и хоровое народное пение</v>
      </c>
      <c r="E773" s="35" t="s">
        <v>34</v>
      </c>
      <c r="F773" s="35" t="s">
        <v>73</v>
      </c>
      <c r="G773" s="35" t="str">
        <f t="shared" si="70"/>
        <v>53.02.0505</v>
      </c>
      <c r="H773" s="35">
        <v>0</v>
      </c>
      <c r="I773" s="35">
        <v>0</v>
      </c>
      <c r="J773" s="35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0</v>
      </c>
      <c r="P773" s="35">
        <v>0</v>
      </c>
      <c r="Q773" s="35">
        <v>0</v>
      </c>
      <c r="R773" s="35">
        <v>0</v>
      </c>
      <c r="S773" s="35">
        <v>0</v>
      </c>
      <c r="T773" s="35">
        <v>0</v>
      </c>
      <c r="U773" s="35">
        <v>0</v>
      </c>
      <c r="V773" s="35">
        <v>0</v>
      </c>
      <c r="W773" s="35">
        <v>0</v>
      </c>
      <c r="X773" s="35">
        <v>0</v>
      </c>
      <c r="Y773" s="35">
        <v>0</v>
      </c>
      <c r="Z773" s="35">
        <v>0</v>
      </c>
      <c r="AA773" s="35">
        <v>0</v>
      </c>
      <c r="AB773" s="35">
        <v>0</v>
      </c>
      <c r="AC773" s="35">
        <v>0</v>
      </c>
      <c r="AD773" s="35">
        <v>0</v>
      </c>
      <c r="AE773" s="35">
        <v>0</v>
      </c>
      <c r="AF773" s="35">
        <v>0</v>
      </c>
      <c r="AG773" s="35">
        <v>0</v>
      </c>
      <c r="AH773" s="35"/>
      <c r="AI773" s="36" t="str">
        <f t="shared" si="71"/>
        <v>проверка пройдена</v>
      </c>
    </row>
    <row r="774" spans="1:35" x14ac:dyDescent="0.25">
      <c r="A774" s="35" t="s">
        <v>64</v>
      </c>
      <c r="B774" s="35" t="s">
        <v>65</v>
      </c>
      <c r="C774" s="35" t="s">
        <v>463</v>
      </c>
      <c r="D774" s="35" t="str">
        <f>VLOOKUP(C774,'Коды программ'!$A$2:$B$578,2,FALSE)</f>
        <v>Хоровое дирижирование с присвоением квалификаций хормейстер, преподаватель</v>
      </c>
      <c r="E774" s="35" t="s">
        <v>30</v>
      </c>
      <c r="F774" s="35" t="s">
        <v>68</v>
      </c>
      <c r="G774" s="35" t="str">
        <f t="shared" si="70"/>
        <v>53.02.0601</v>
      </c>
      <c r="H774" s="35">
        <v>7</v>
      </c>
      <c r="I774" s="35">
        <v>4</v>
      </c>
      <c r="J774" s="35">
        <v>4</v>
      </c>
      <c r="K774" s="35">
        <v>4</v>
      </c>
      <c r="L774" s="35">
        <v>0</v>
      </c>
      <c r="M774" s="35">
        <v>0</v>
      </c>
      <c r="N774" s="35">
        <v>3</v>
      </c>
      <c r="O774" s="35">
        <v>0</v>
      </c>
      <c r="P774" s="35">
        <v>0</v>
      </c>
      <c r="Q774" s="35">
        <v>0</v>
      </c>
      <c r="R774" s="35">
        <v>0</v>
      </c>
      <c r="S774" s="35">
        <v>0</v>
      </c>
      <c r="T774" s="35">
        <v>0</v>
      </c>
      <c r="U774" s="35">
        <v>0</v>
      </c>
      <c r="V774" s="35">
        <v>0</v>
      </c>
      <c r="W774" s="35">
        <v>0</v>
      </c>
      <c r="X774" s="35">
        <v>0</v>
      </c>
      <c r="Y774" s="35">
        <v>0</v>
      </c>
      <c r="Z774" s="35">
        <v>0</v>
      </c>
      <c r="AA774" s="35">
        <v>0</v>
      </c>
      <c r="AB774" s="35">
        <v>0</v>
      </c>
      <c r="AC774" s="35">
        <v>0</v>
      </c>
      <c r="AD774" s="35">
        <v>0</v>
      </c>
      <c r="AE774" s="35">
        <v>0</v>
      </c>
      <c r="AF774" s="35">
        <v>0</v>
      </c>
      <c r="AG774" s="35">
        <v>0</v>
      </c>
      <c r="AH774" s="35" t="s">
        <v>462</v>
      </c>
      <c r="AI774" s="36" t="str">
        <f t="shared" si="71"/>
        <v>проверка пройдена</v>
      </c>
    </row>
    <row r="775" spans="1:35" hidden="1" x14ac:dyDescent="0.25">
      <c r="A775" s="35" t="s">
        <v>64</v>
      </c>
      <c r="B775" s="35" t="s">
        <v>65</v>
      </c>
      <c r="C775" s="35" t="s">
        <v>463</v>
      </c>
      <c r="D775" s="35" t="str">
        <f>VLOOKUP(C775,'Коды программ'!$A$2:$B$578,2,FALSE)</f>
        <v>Хоровое дирижирование с присвоением квалификаций хормейстер, преподаватель</v>
      </c>
      <c r="E775" s="35" t="s">
        <v>31</v>
      </c>
      <c r="F775" s="35" t="s">
        <v>70</v>
      </c>
      <c r="G775" s="35" t="str">
        <f t="shared" si="70"/>
        <v>53.02.0602</v>
      </c>
      <c r="H775" s="35">
        <v>1</v>
      </c>
      <c r="I775" s="35">
        <v>0</v>
      </c>
      <c r="J775" s="35">
        <v>0</v>
      </c>
      <c r="K775" s="35">
        <v>0</v>
      </c>
      <c r="L775" s="35">
        <v>0</v>
      </c>
      <c r="M775" s="35">
        <v>0</v>
      </c>
      <c r="N775" s="35">
        <v>1</v>
      </c>
      <c r="O775" s="35">
        <v>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0</v>
      </c>
      <c r="W775" s="35">
        <v>0</v>
      </c>
      <c r="X775" s="35">
        <v>0</v>
      </c>
      <c r="Y775" s="35">
        <v>0</v>
      </c>
      <c r="Z775" s="35">
        <v>0</v>
      </c>
      <c r="AA775" s="35">
        <v>0</v>
      </c>
      <c r="AB775" s="35">
        <v>0</v>
      </c>
      <c r="AC775" s="35">
        <v>0</v>
      </c>
      <c r="AD775" s="35">
        <v>0</v>
      </c>
      <c r="AE775" s="35">
        <v>0</v>
      </c>
      <c r="AF775" s="35">
        <v>0</v>
      </c>
      <c r="AG775" s="35">
        <v>0</v>
      </c>
      <c r="AH775" s="35"/>
      <c r="AI775" s="36" t="str">
        <f t="shared" si="71"/>
        <v>проверка пройдена</v>
      </c>
    </row>
    <row r="776" spans="1:35" hidden="1" x14ac:dyDescent="0.25">
      <c r="A776" s="35" t="s">
        <v>64</v>
      </c>
      <c r="B776" s="35" t="s">
        <v>65</v>
      </c>
      <c r="C776" s="35" t="s">
        <v>463</v>
      </c>
      <c r="D776" s="35" t="str">
        <f>VLOOKUP(C776,'Коды программ'!$A$2:$B$578,2,FALSE)</f>
        <v>Хоровое дирижирование с присвоением квалификаций хормейстер, преподаватель</v>
      </c>
      <c r="E776" s="35" t="s">
        <v>32</v>
      </c>
      <c r="F776" s="35" t="s">
        <v>71</v>
      </c>
      <c r="G776" s="35" t="str">
        <f t="shared" si="70"/>
        <v>53.02.0603</v>
      </c>
      <c r="H776" s="35">
        <v>1</v>
      </c>
      <c r="I776" s="35">
        <v>0</v>
      </c>
      <c r="J776" s="35">
        <v>0</v>
      </c>
      <c r="K776" s="35">
        <v>0</v>
      </c>
      <c r="L776" s="35">
        <v>0</v>
      </c>
      <c r="M776" s="35">
        <v>0</v>
      </c>
      <c r="N776" s="35">
        <v>1</v>
      </c>
      <c r="O776" s="35">
        <v>0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0</v>
      </c>
      <c r="W776" s="35">
        <v>0</v>
      </c>
      <c r="X776" s="35">
        <v>0</v>
      </c>
      <c r="Y776" s="35">
        <v>0</v>
      </c>
      <c r="Z776" s="35">
        <v>0</v>
      </c>
      <c r="AA776" s="35">
        <v>0</v>
      </c>
      <c r="AB776" s="35">
        <v>0</v>
      </c>
      <c r="AC776" s="35">
        <v>0</v>
      </c>
      <c r="AD776" s="35">
        <v>0</v>
      </c>
      <c r="AE776" s="35">
        <v>0</v>
      </c>
      <c r="AF776" s="35">
        <v>0</v>
      </c>
      <c r="AG776" s="35">
        <v>0</v>
      </c>
      <c r="AH776" s="35"/>
      <c r="AI776" s="36" t="str">
        <f t="shared" si="71"/>
        <v>проверка пройдена</v>
      </c>
    </row>
    <row r="777" spans="1:35" hidden="1" x14ac:dyDescent="0.25">
      <c r="A777" s="35" t="s">
        <v>64</v>
      </c>
      <c r="B777" s="35" t="s">
        <v>65</v>
      </c>
      <c r="C777" s="35" t="s">
        <v>463</v>
      </c>
      <c r="D777" s="35" t="str">
        <f>VLOOKUP(C777,'Коды программ'!$A$2:$B$578,2,FALSE)</f>
        <v>Хоровое дирижирование с присвоением квалификаций хормейстер, преподаватель</v>
      </c>
      <c r="E777" s="35" t="s">
        <v>33</v>
      </c>
      <c r="F777" s="35" t="s">
        <v>72</v>
      </c>
      <c r="G777" s="35" t="str">
        <f t="shared" si="70"/>
        <v>53.02.0604</v>
      </c>
      <c r="H777" s="35">
        <v>0</v>
      </c>
      <c r="I777" s="35">
        <v>0</v>
      </c>
      <c r="J777" s="35">
        <v>0</v>
      </c>
      <c r="K777" s="35">
        <v>0</v>
      </c>
      <c r="L777" s="35">
        <v>0</v>
      </c>
      <c r="M777" s="35">
        <v>0</v>
      </c>
      <c r="N777" s="35">
        <v>0</v>
      </c>
      <c r="O777" s="35">
        <v>0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5">
        <v>0</v>
      </c>
      <c r="V777" s="35">
        <v>0</v>
      </c>
      <c r="W777" s="35">
        <v>0</v>
      </c>
      <c r="X777" s="35">
        <v>0</v>
      </c>
      <c r="Y777" s="35">
        <v>0</v>
      </c>
      <c r="Z777" s="35">
        <v>0</v>
      </c>
      <c r="AA777" s="35">
        <v>0</v>
      </c>
      <c r="AB777" s="35">
        <v>0</v>
      </c>
      <c r="AC777" s="35">
        <v>0</v>
      </c>
      <c r="AD777" s="35">
        <v>0</v>
      </c>
      <c r="AE777" s="35">
        <v>0</v>
      </c>
      <c r="AF777" s="35">
        <v>0</v>
      </c>
      <c r="AG777" s="35">
        <v>0</v>
      </c>
      <c r="AH777" s="35"/>
      <c r="AI777" s="36" t="str">
        <f t="shared" si="71"/>
        <v>проверка пройдена</v>
      </c>
    </row>
    <row r="778" spans="1:35" hidden="1" x14ac:dyDescent="0.25">
      <c r="A778" s="35" t="s">
        <v>64</v>
      </c>
      <c r="B778" s="35" t="s">
        <v>65</v>
      </c>
      <c r="C778" s="35" t="s">
        <v>463</v>
      </c>
      <c r="D778" s="35" t="str">
        <f>VLOOKUP(C778,'Коды программ'!$A$2:$B$578,2,FALSE)</f>
        <v>Хоровое дирижирование с присвоением квалификаций хормейстер, преподаватель</v>
      </c>
      <c r="E778" s="35" t="s">
        <v>34</v>
      </c>
      <c r="F778" s="35" t="s">
        <v>73</v>
      </c>
      <c r="G778" s="35" t="str">
        <f t="shared" si="70"/>
        <v>53.02.0605</v>
      </c>
      <c r="H778" s="35">
        <v>0</v>
      </c>
      <c r="I778" s="35">
        <v>0</v>
      </c>
      <c r="J778" s="35">
        <v>0</v>
      </c>
      <c r="K778" s="35">
        <v>0</v>
      </c>
      <c r="L778" s="35">
        <v>0</v>
      </c>
      <c r="M778" s="35">
        <v>0</v>
      </c>
      <c r="N778" s="35">
        <v>0</v>
      </c>
      <c r="O778" s="35">
        <v>0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35">
        <v>0</v>
      </c>
      <c r="Z778" s="35">
        <v>0</v>
      </c>
      <c r="AA778" s="35">
        <v>0</v>
      </c>
      <c r="AB778" s="35">
        <v>0</v>
      </c>
      <c r="AC778" s="35">
        <v>0</v>
      </c>
      <c r="AD778" s="35">
        <v>0</v>
      </c>
      <c r="AE778" s="35">
        <v>0</v>
      </c>
      <c r="AF778" s="35">
        <v>0</v>
      </c>
      <c r="AG778" s="35">
        <v>0</v>
      </c>
      <c r="AH778" s="35"/>
      <c r="AI778" s="36" t="str">
        <f t="shared" si="71"/>
        <v>проверка пройдена</v>
      </c>
    </row>
    <row r="779" spans="1:35" x14ac:dyDescent="0.25">
      <c r="A779" s="35" t="s">
        <v>64</v>
      </c>
      <c r="B779" s="35" t="s">
        <v>65</v>
      </c>
      <c r="C779" s="35" t="s">
        <v>473</v>
      </c>
      <c r="D779" s="35" t="str">
        <f>VLOOKUP(C779,'Коды программ'!$A$2:$B$578,2,FALSE)</f>
        <v>Теория музыки</v>
      </c>
      <c r="E779" s="35" t="s">
        <v>30</v>
      </c>
      <c r="F779" s="35" t="s">
        <v>68</v>
      </c>
      <c r="G779" s="35" t="str">
        <f t="shared" ref="G779:G798" si="72">CONCATENATE(C779,E779)</f>
        <v>53.02.0701</v>
      </c>
      <c r="H779" s="35">
        <v>3</v>
      </c>
      <c r="I779" s="35">
        <v>1</v>
      </c>
      <c r="J779" s="35">
        <v>1</v>
      </c>
      <c r="K779" s="35">
        <v>1</v>
      </c>
      <c r="L779" s="35">
        <v>0</v>
      </c>
      <c r="M779" s="35">
        <v>0</v>
      </c>
      <c r="N779" s="35">
        <v>1</v>
      </c>
      <c r="O779" s="35">
        <v>0</v>
      </c>
      <c r="P779" s="35">
        <v>0</v>
      </c>
      <c r="Q779" s="35">
        <v>1</v>
      </c>
      <c r="R779" s="35">
        <v>0</v>
      </c>
      <c r="S779" s="35">
        <v>0</v>
      </c>
      <c r="T779" s="35">
        <v>0</v>
      </c>
      <c r="U779" s="35">
        <v>0</v>
      </c>
      <c r="V779" s="35">
        <v>0</v>
      </c>
      <c r="W779" s="35">
        <v>0</v>
      </c>
      <c r="X779" s="35">
        <v>0</v>
      </c>
      <c r="Y779" s="35">
        <v>0</v>
      </c>
      <c r="Z779" s="35">
        <v>0</v>
      </c>
      <c r="AA779" s="35">
        <v>0</v>
      </c>
      <c r="AB779" s="35">
        <v>0</v>
      </c>
      <c r="AC779" s="35">
        <v>0</v>
      </c>
      <c r="AD779" s="35">
        <v>0</v>
      </c>
      <c r="AE779" s="35">
        <v>0</v>
      </c>
      <c r="AF779" s="35">
        <v>0</v>
      </c>
      <c r="AG779" s="35">
        <v>0</v>
      </c>
      <c r="AH779" s="35" t="s">
        <v>475</v>
      </c>
      <c r="AI779" s="36" t="str">
        <f t="shared" ref="AI779:AI798" si="73">IF(H779=I779+L779+M779+N779+O779+P779+Q779+R779+S779+T779+U779+V779+W779+X779+Y779+Z779+AA779+AB779+AC779+AD779+AE779+AF779+AG779,"проверка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780" spans="1:35" hidden="1" x14ac:dyDescent="0.25">
      <c r="A780" s="35" t="s">
        <v>64</v>
      </c>
      <c r="B780" s="35" t="s">
        <v>65</v>
      </c>
      <c r="C780" s="35" t="s">
        <v>473</v>
      </c>
      <c r="D780" s="35" t="str">
        <f>VLOOKUP(C780,'Коды программ'!$A$2:$B$578,2,FALSE)</f>
        <v>Теория музыки</v>
      </c>
      <c r="E780" s="35" t="s">
        <v>31</v>
      </c>
      <c r="F780" s="35" t="s">
        <v>70</v>
      </c>
      <c r="G780" s="35" t="str">
        <f t="shared" si="72"/>
        <v>53.02.0702</v>
      </c>
      <c r="H780" s="35">
        <v>0</v>
      </c>
      <c r="I780" s="35">
        <v>0</v>
      </c>
      <c r="J780" s="35">
        <v>0</v>
      </c>
      <c r="K780" s="35">
        <v>0</v>
      </c>
      <c r="L780" s="35">
        <v>0</v>
      </c>
      <c r="M780" s="35">
        <v>0</v>
      </c>
      <c r="N780" s="35">
        <v>0</v>
      </c>
      <c r="O780" s="35">
        <v>0</v>
      </c>
      <c r="P780" s="35">
        <v>0</v>
      </c>
      <c r="Q780" s="35">
        <v>0</v>
      </c>
      <c r="R780" s="35">
        <v>0</v>
      </c>
      <c r="S780" s="35">
        <v>0</v>
      </c>
      <c r="T780" s="35">
        <v>0</v>
      </c>
      <c r="U780" s="35">
        <v>0</v>
      </c>
      <c r="V780" s="35">
        <v>0</v>
      </c>
      <c r="W780" s="35">
        <v>0</v>
      </c>
      <c r="X780" s="35">
        <v>0</v>
      </c>
      <c r="Y780" s="35">
        <v>0</v>
      </c>
      <c r="Z780" s="35">
        <v>0</v>
      </c>
      <c r="AA780" s="35">
        <v>0</v>
      </c>
      <c r="AB780" s="35">
        <v>0</v>
      </c>
      <c r="AC780" s="35">
        <v>0</v>
      </c>
      <c r="AD780" s="35">
        <v>0</v>
      </c>
      <c r="AE780" s="35">
        <v>0</v>
      </c>
      <c r="AF780" s="35">
        <v>0</v>
      </c>
      <c r="AG780" s="35">
        <v>0</v>
      </c>
      <c r="AH780" s="35"/>
      <c r="AI780" s="36" t="str">
        <f t="shared" si="73"/>
        <v>проверка пройдена</v>
      </c>
    </row>
    <row r="781" spans="1:35" hidden="1" x14ac:dyDescent="0.25">
      <c r="A781" s="35" t="s">
        <v>64</v>
      </c>
      <c r="B781" s="35" t="s">
        <v>65</v>
      </c>
      <c r="C781" s="35" t="s">
        <v>473</v>
      </c>
      <c r="D781" s="35" t="str">
        <f>VLOOKUP(C781,'Коды программ'!$A$2:$B$578,2,FALSE)</f>
        <v>Теория музыки</v>
      </c>
      <c r="E781" s="35" t="s">
        <v>32</v>
      </c>
      <c r="F781" s="35" t="s">
        <v>71</v>
      </c>
      <c r="G781" s="35" t="str">
        <f t="shared" si="72"/>
        <v>53.02.0703</v>
      </c>
      <c r="H781" s="35">
        <v>0</v>
      </c>
      <c r="I781" s="35">
        <v>0</v>
      </c>
      <c r="J781" s="35">
        <v>0</v>
      </c>
      <c r="K781" s="35">
        <v>0</v>
      </c>
      <c r="L781" s="35">
        <v>0</v>
      </c>
      <c r="M781" s="35">
        <v>0</v>
      </c>
      <c r="N781" s="35">
        <v>0</v>
      </c>
      <c r="O781" s="35">
        <v>0</v>
      </c>
      <c r="P781" s="35">
        <v>0</v>
      </c>
      <c r="Q781" s="35">
        <v>0</v>
      </c>
      <c r="R781" s="35">
        <v>0</v>
      </c>
      <c r="S781" s="35">
        <v>0</v>
      </c>
      <c r="T781" s="35">
        <v>0</v>
      </c>
      <c r="U781" s="35">
        <v>0</v>
      </c>
      <c r="V781" s="35">
        <v>0</v>
      </c>
      <c r="W781" s="35">
        <v>0</v>
      </c>
      <c r="X781" s="35">
        <v>0</v>
      </c>
      <c r="Y781" s="35">
        <v>0</v>
      </c>
      <c r="Z781" s="35">
        <v>0</v>
      </c>
      <c r="AA781" s="35">
        <v>0</v>
      </c>
      <c r="AB781" s="35">
        <v>0</v>
      </c>
      <c r="AC781" s="35">
        <v>0</v>
      </c>
      <c r="AD781" s="35">
        <v>0</v>
      </c>
      <c r="AE781" s="35">
        <v>0</v>
      </c>
      <c r="AF781" s="35">
        <v>0</v>
      </c>
      <c r="AG781" s="35">
        <v>0</v>
      </c>
      <c r="AH781" s="35"/>
      <c r="AI781" s="36" t="str">
        <f t="shared" si="73"/>
        <v>проверка пройдена</v>
      </c>
    </row>
    <row r="782" spans="1:35" hidden="1" x14ac:dyDescent="0.25">
      <c r="A782" s="35" t="s">
        <v>64</v>
      </c>
      <c r="B782" s="35" t="s">
        <v>65</v>
      </c>
      <c r="C782" s="35" t="s">
        <v>473</v>
      </c>
      <c r="D782" s="35" t="str">
        <f>VLOOKUP(C782,'Коды программ'!$A$2:$B$578,2,FALSE)</f>
        <v>Теория музыки</v>
      </c>
      <c r="E782" s="35" t="s">
        <v>33</v>
      </c>
      <c r="F782" s="35" t="s">
        <v>72</v>
      </c>
      <c r="G782" s="35" t="str">
        <f t="shared" si="72"/>
        <v>53.02.0704</v>
      </c>
      <c r="H782" s="35">
        <v>0</v>
      </c>
      <c r="I782" s="35">
        <v>0</v>
      </c>
      <c r="J782" s="35">
        <v>0</v>
      </c>
      <c r="K782" s="35">
        <v>0</v>
      </c>
      <c r="L782" s="35">
        <v>0</v>
      </c>
      <c r="M782" s="35">
        <v>0</v>
      </c>
      <c r="N782" s="35">
        <v>0</v>
      </c>
      <c r="O782" s="35">
        <v>0</v>
      </c>
      <c r="P782" s="35">
        <v>0</v>
      </c>
      <c r="Q782" s="35">
        <v>0</v>
      </c>
      <c r="R782" s="35">
        <v>0</v>
      </c>
      <c r="S782" s="35">
        <v>0</v>
      </c>
      <c r="T782" s="35">
        <v>0</v>
      </c>
      <c r="U782" s="35">
        <v>0</v>
      </c>
      <c r="V782" s="35">
        <v>0</v>
      </c>
      <c r="W782" s="35">
        <v>0</v>
      </c>
      <c r="X782" s="35">
        <v>0</v>
      </c>
      <c r="Y782" s="35">
        <v>0</v>
      </c>
      <c r="Z782" s="35">
        <v>0</v>
      </c>
      <c r="AA782" s="35">
        <v>0</v>
      </c>
      <c r="AB782" s="35">
        <v>0</v>
      </c>
      <c r="AC782" s="35">
        <v>0</v>
      </c>
      <c r="AD782" s="35">
        <v>0</v>
      </c>
      <c r="AE782" s="35">
        <v>0</v>
      </c>
      <c r="AF782" s="35">
        <v>0</v>
      </c>
      <c r="AG782" s="35">
        <v>0</v>
      </c>
      <c r="AH782" s="35"/>
      <c r="AI782" s="36" t="str">
        <f t="shared" si="73"/>
        <v>проверка пройдена</v>
      </c>
    </row>
    <row r="783" spans="1:35" hidden="1" x14ac:dyDescent="0.25">
      <c r="A783" s="35" t="s">
        <v>64</v>
      </c>
      <c r="B783" s="35" t="s">
        <v>65</v>
      </c>
      <c r="C783" s="35" t="s">
        <v>473</v>
      </c>
      <c r="D783" s="35" t="str">
        <f>VLOOKUP(C783,'Коды программ'!$A$2:$B$578,2,FALSE)</f>
        <v>Теория музыки</v>
      </c>
      <c r="E783" s="35" t="s">
        <v>34</v>
      </c>
      <c r="F783" s="35" t="s">
        <v>73</v>
      </c>
      <c r="G783" s="35" t="str">
        <f t="shared" si="72"/>
        <v>53.02.0705</v>
      </c>
      <c r="H783" s="35">
        <v>0</v>
      </c>
      <c r="I783" s="35">
        <v>0</v>
      </c>
      <c r="J783" s="35">
        <v>0</v>
      </c>
      <c r="K783" s="35">
        <v>0</v>
      </c>
      <c r="L783" s="35">
        <v>0</v>
      </c>
      <c r="M783" s="35">
        <v>0</v>
      </c>
      <c r="N783" s="35">
        <v>0</v>
      </c>
      <c r="O783" s="35">
        <v>0</v>
      </c>
      <c r="P783" s="35">
        <v>0</v>
      </c>
      <c r="Q783" s="35">
        <v>0</v>
      </c>
      <c r="R783" s="35">
        <v>0</v>
      </c>
      <c r="S783" s="35">
        <v>0</v>
      </c>
      <c r="T783" s="35">
        <v>0</v>
      </c>
      <c r="U783" s="35">
        <v>0</v>
      </c>
      <c r="V783" s="35">
        <v>0</v>
      </c>
      <c r="W783" s="35">
        <v>0</v>
      </c>
      <c r="X783" s="35">
        <v>0</v>
      </c>
      <c r="Y783" s="35">
        <v>0</v>
      </c>
      <c r="Z783" s="35">
        <v>0</v>
      </c>
      <c r="AA783" s="35">
        <v>0</v>
      </c>
      <c r="AB783" s="35">
        <v>0</v>
      </c>
      <c r="AC783" s="35">
        <v>0</v>
      </c>
      <c r="AD783" s="35">
        <v>0</v>
      </c>
      <c r="AE783" s="35">
        <v>0</v>
      </c>
      <c r="AF783" s="35">
        <v>0</v>
      </c>
      <c r="AG783" s="35">
        <v>0</v>
      </c>
      <c r="AH783" s="35"/>
      <c r="AI783" s="36" t="str">
        <f t="shared" si="73"/>
        <v>проверка пройдена</v>
      </c>
    </row>
    <row r="784" spans="1:35" x14ac:dyDescent="0.25">
      <c r="A784" s="35" t="s">
        <v>64</v>
      </c>
      <c r="B784" s="35" t="s">
        <v>65</v>
      </c>
      <c r="C784" s="35" t="s">
        <v>335</v>
      </c>
      <c r="D784" s="35" t="str">
        <f>VLOOKUP(C784,'Коды программ'!$A$2:$B$578,2,FALSE)</f>
        <v>Реставратор памятников каменного и деревянного зодчества</v>
      </c>
      <c r="E784" s="35" t="s">
        <v>30</v>
      </c>
      <c r="F784" s="35" t="s">
        <v>68</v>
      </c>
      <c r="G784" s="35" t="str">
        <f t="shared" si="72"/>
        <v>54.01.1901</v>
      </c>
      <c r="H784" s="35">
        <v>25</v>
      </c>
      <c r="I784" s="35">
        <v>9</v>
      </c>
      <c r="J784" s="35">
        <v>1</v>
      </c>
      <c r="K784" s="35">
        <v>0</v>
      </c>
      <c r="L784" s="35">
        <v>0</v>
      </c>
      <c r="M784" s="35">
        <v>0</v>
      </c>
      <c r="N784" s="35">
        <v>3</v>
      </c>
      <c r="O784" s="35">
        <v>10</v>
      </c>
      <c r="P784" s="35">
        <v>0</v>
      </c>
      <c r="Q784" s="35">
        <v>0</v>
      </c>
      <c r="R784" s="35">
        <v>3</v>
      </c>
      <c r="S784" s="35">
        <v>0</v>
      </c>
      <c r="T784" s="35">
        <v>0</v>
      </c>
      <c r="U784" s="35">
        <v>0</v>
      </c>
      <c r="V784" s="35">
        <v>0</v>
      </c>
      <c r="W784" s="35">
        <v>0</v>
      </c>
      <c r="X784" s="35">
        <v>0</v>
      </c>
      <c r="Y784" s="35">
        <v>0</v>
      </c>
      <c r="Z784" s="35">
        <v>0</v>
      </c>
      <c r="AA784" s="35">
        <v>0</v>
      </c>
      <c r="AB784" s="35">
        <v>0</v>
      </c>
      <c r="AC784" s="35">
        <v>0</v>
      </c>
      <c r="AD784" s="35">
        <v>0</v>
      </c>
      <c r="AE784" s="35">
        <v>0</v>
      </c>
      <c r="AF784" s="35">
        <v>0</v>
      </c>
      <c r="AG784" s="35">
        <v>0</v>
      </c>
      <c r="AH784" s="35" t="s">
        <v>330</v>
      </c>
      <c r="AI784" s="36" t="str">
        <f t="shared" si="73"/>
        <v>проверка пройдена</v>
      </c>
    </row>
    <row r="785" spans="1:35" hidden="1" x14ac:dyDescent="0.25">
      <c r="A785" s="35" t="s">
        <v>64</v>
      </c>
      <c r="B785" s="35" t="s">
        <v>65</v>
      </c>
      <c r="C785" s="35" t="s">
        <v>335</v>
      </c>
      <c r="D785" s="35" t="str">
        <f>VLOOKUP(C785,'Коды программ'!$A$2:$B$578,2,FALSE)</f>
        <v>Реставратор памятников каменного и деревянного зодчества</v>
      </c>
      <c r="E785" s="35" t="s">
        <v>31</v>
      </c>
      <c r="F785" s="35" t="s">
        <v>70</v>
      </c>
      <c r="G785" s="35" t="str">
        <f t="shared" si="72"/>
        <v>54.01.1902</v>
      </c>
      <c r="H785" s="35">
        <v>0</v>
      </c>
      <c r="I785" s="35">
        <v>0</v>
      </c>
      <c r="J785" s="35">
        <v>0</v>
      </c>
      <c r="K785" s="35">
        <v>0</v>
      </c>
      <c r="L785" s="35">
        <v>0</v>
      </c>
      <c r="M785" s="35">
        <v>0</v>
      </c>
      <c r="N785" s="35">
        <v>0</v>
      </c>
      <c r="O785" s="35">
        <v>0</v>
      </c>
      <c r="P785" s="35">
        <v>0</v>
      </c>
      <c r="Q785" s="35">
        <v>0</v>
      </c>
      <c r="R785" s="35">
        <v>0</v>
      </c>
      <c r="S785" s="35">
        <v>0</v>
      </c>
      <c r="T785" s="35">
        <v>0</v>
      </c>
      <c r="U785" s="35">
        <v>0</v>
      </c>
      <c r="V785" s="35">
        <v>0</v>
      </c>
      <c r="W785" s="35">
        <v>0</v>
      </c>
      <c r="X785" s="35">
        <v>0</v>
      </c>
      <c r="Y785" s="35">
        <v>0</v>
      </c>
      <c r="Z785" s="35">
        <v>0</v>
      </c>
      <c r="AA785" s="35">
        <v>0</v>
      </c>
      <c r="AB785" s="35">
        <v>0</v>
      </c>
      <c r="AC785" s="35">
        <v>0</v>
      </c>
      <c r="AD785" s="35">
        <v>0</v>
      </c>
      <c r="AE785" s="35">
        <v>0</v>
      </c>
      <c r="AF785" s="35">
        <v>0</v>
      </c>
      <c r="AG785" s="35">
        <v>0</v>
      </c>
      <c r="AH785" s="35"/>
      <c r="AI785" s="36" t="str">
        <f t="shared" si="73"/>
        <v>проверка пройдена</v>
      </c>
    </row>
    <row r="786" spans="1:35" hidden="1" x14ac:dyDescent="0.25">
      <c r="A786" s="35" t="s">
        <v>64</v>
      </c>
      <c r="B786" s="35" t="s">
        <v>65</v>
      </c>
      <c r="C786" s="35" t="s">
        <v>335</v>
      </c>
      <c r="D786" s="35" t="str">
        <f>VLOOKUP(C786,'Коды программ'!$A$2:$B$578,2,FALSE)</f>
        <v>Реставратор памятников каменного и деревянного зодчества</v>
      </c>
      <c r="E786" s="35" t="s">
        <v>32</v>
      </c>
      <c r="F786" s="35" t="s">
        <v>71</v>
      </c>
      <c r="G786" s="35" t="str">
        <f t="shared" si="72"/>
        <v>54.01.1903</v>
      </c>
      <c r="H786" s="35">
        <v>0</v>
      </c>
      <c r="I786" s="35">
        <v>0</v>
      </c>
      <c r="J786" s="35">
        <v>0</v>
      </c>
      <c r="K786" s="35">
        <v>0</v>
      </c>
      <c r="L786" s="35">
        <v>0</v>
      </c>
      <c r="M786" s="35">
        <v>0</v>
      </c>
      <c r="N786" s="35">
        <v>0</v>
      </c>
      <c r="O786" s="35">
        <v>0</v>
      </c>
      <c r="P786" s="35">
        <v>0</v>
      </c>
      <c r="Q786" s="35">
        <v>0</v>
      </c>
      <c r="R786" s="35">
        <v>0</v>
      </c>
      <c r="S786" s="35">
        <v>0</v>
      </c>
      <c r="T786" s="35">
        <v>0</v>
      </c>
      <c r="U786" s="35">
        <v>0</v>
      </c>
      <c r="V786" s="35">
        <v>0</v>
      </c>
      <c r="W786" s="35">
        <v>0</v>
      </c>
      <c r="X786" s="35">
        <v>0</v>
      </c>
      <c r="Y786" s="35">
        <v>0</v>
      </c>
      <c r="Z786" s="35">
        <v>0</v>
      </c>
      <c r="AA786" s="35">
        <v>0</v>
      </c>
      <c r="AB786" s="35">
        <v>0</v>
      </c>
      <c r="AC786" s="35">
        <v>0</v>
      </c>
      <c r="AD786" s="35">
        <v>0</v>
      </c>
      <c r="AE786" s="35">
        <v>0</v>
      </c>
      <c r="AF786" s="35">
        <v>0</v>
      </c>
      <c r="AG786" s="35">
        <v>0</v>
      </c>
      <c r="AH786" s="35"/>
      <c r="AI786" s="36" t="str">
        <f t="shared" si="73"/>
        <v>проверка пройдена</v>
      </c>
    </row>
    <row r="787" spans="1:35" hidden="1" x14ac:dyDescent="0.25">
      <c r="A787" s="35" t="s">
        <v>64</v>
      </c>
      <c r="B787" s="35" t="s">
        <v>65</v>
      </c>
      <c r="C787" s="35" t="s">
        <v>335</v>
      </c>
      <c r="D787" s="35" t="str">
        <f>VLOOKUP(C787,'Коды программ'!$A$2:$B$578,2,FALSE)</f>
        <v>Реставратор памятников каменного и деревянного зодчества</v>
      </c>
      <c r="E787" s="35" t="s">
        <v>33</v>
      </c>
      <c r="F787" s="35" t="s">
        <v>72</v>
      </c>
      <c r="G787" s="35" t="str">
        <f t="shared" si="72"/>
        <v>54.01.1904</v>
      </c>
      <c r="H787" s="35">
        <v>0</v>
      </c>
      <c r="I787" s="35">
        <v>0</v>
      </c>
      <c r="J787" s="35">
        <v>0</v>
      </c>
      <c r="K787" s="35">
        <v>0</v>
      </c>
      <c r="L787" s="35">
        <v>0</v>
      </c>
      <c r="M787" s="35">
        <v>0</v>
      </c>
      <c r="N787" s="35">
        <v>0</v>
      </c>
      <c r="O787" s="35">
        <v>0</v>
      </c>
      <c r="P787" s="35">
        <v>0</v>
      </c>
      <c r="Q787" s="35">
        <v>0</v>
      </c>
      <c r="R787" s="35">
        <v>0</v>
      </c>
      <c r="S787" s="35">
        <v>0</v>
      </c>
      <c r="T787" s="35">
        <v>0</v>
      </c>
      <c r="U787" s="35">
        <v>0</v>
      </c>
      <c r="V787" s="35">
        <v>0</v>
      </c>
      <c r="W787" s="35">
        <v>0</v>
      </c>
      <c r="X787" s="35">
        <v>0</v>
      </c>
      <c r="Y787" s="35">
        <v>0</v>
      </c>
      <c r="Z787" s="35">
        <v>0</v>
      </c>
      <c r="AA787" s="35">
        <v>0</v>
      </c>
      <c r="AB787" s="35">
        <v>0</v>
      </c>
      <c r="AC787" s="35">
        <v>0</v>
      </c>
      <c r="AD787" s="35">
        <v>0</v>
      </c>
      <c r="AE787" s="35">
        <v>0</v>
      </c>
      <c r="AF787" s="35">
        <v>0</v>
      </c>
      <c r="AG787" s="35">
        <v>0</v>
      </c>
      <c r="AH787" s="35"/>
      <c r="AI787" s="36" t="str">
        <f t="shared" si="73"/>
        <v>проверка пройдена</v>
      </c>
    </row>
    <row r="788" spans="1:35" hidden="1" x14ac:dyDescent="0.25">
      <c r="A788" s="35" t="s">
        <v>64</v>
      </c>
      <c r="B788" s="35" t="s">
        <v>65</v>
      </c>
      <c r="C788" s="35" t="s">
        <v>335</v>
      </c>
      <c r="D788" s="35" t="str">
        <f>VLOOKUP(C788,'Коды программ'!$A$2:$B$578,2,FALSE)</f>
        <v>Реставратор памятников каменного и деревянного зодчества</v>
      </c>
      <c r="E788" s="35" t="s">
        <v>34</v>
      </c>
      <c r="F788" s="35" t="s">
        <v>73</v>
      </c>
      <c r="G788" s="35" t="str">
        <f t="shared" si="72"/>
        <v>54.01.1905</v>
      </c>
      <c r="H788" s="35">
        <v>0</v>
      </c>
      <c r="I788" s="35">
        <v>0</v>
      </c>
      <c r="J788" s="35">
        <v>0</v>
      </c>
      <c r="K788" s="35">
        <v>0</v>
      </c>
      <c r="L788" s="35">
        <v>0</v>
      </c>
      <c r="M788" s="35">
        <v>0</v>
      </c>
      <c r="N788" s="35">
        <v>0</v>
      </c>
      <c r="O788" s="35">
        <v>0</v>
      </c>
      <c r="P788" s="35">
        <v>0</v>
      </c>
      <c r="Q788" s="35">
        <v>0</v>
      </c>
      <c r="R788" s="35">
        <v>0</v>
      </c>
      <c r="S788" s="35">
        <v>0</v>
      </c>
      <c r="T788" s="35">
        <v>0</v>
      </c>
      <c r="U788" s="35">
        <v>0</v>
      </c>
      <c r="V788" s="35">
        <v>0</v>
      </c>
      <c r="W788" s="35">
        <v>0</v>
      </c>
      <c r="X788" s="35">
        <v>0</v>
      </c>
      <c r="Y788" s="35">
        <v>0</v>
      </c>
      <c r="Z788" s="35">
        <v>0</v>
      </c>
      <c r="AA788" s="35">
        <v>0</v>
      </c>
      <c r="AB788" s="35">
        <v>0</v>
      </c>
      <c r="AC788" s="35">
        <v>0</v>
      </c>
      <c r="AD788" s="35">
        <v>0</v>
      </c>
      <c r="AE788" s="35">
        <v>0</v>
      </c>
      <c r="AF788" s="35">
        <v>0</v>
      </c>
      <c r="AG788" s="35">
        <v>0</v>
      </c>
      <c r="AH788" s="35"/>
      <c r="AI788" s="36" t="str">
        <f t="shared" si="73"/>
        <v>проверка пройдена</v>
      </c>
    </row>
    <row r="789" spans="1:35" x14ac:dyDescent="0.25">
      <c r="A789" s="35" t="s">
        <v>64</v>
      </c>
      <c r="B789" s="35" t="s">
        <v>65</v>
      </c>
      <c r="C789" s="35" t="s">
        <v>122</v>
      </c>
      <c r="D789" s="35" t="str">
        <f>VLOOKUP(C789,'Коды программ'!$A$2:$B$578,2,FALSE)</f>
        <v>Графический дизайнер</v>
      </c>
      <c r="E789" s="35" t="s">
        <v>30</v>
      </c>
      <c r="F789" s="35" t="s">
        <v>68</v>
      </c>
      <c r="G789" s="35" t="str">
        <f t="shared" si="72"/>
        <v>54.01.2001</v>
      </c>
      <c r="H789" s="35">
        <v>31</v>
      </c>
      <c r="I789" s="35">
        <v>22</v>
      </c>
      <c r="J789" s="35">
        <v>19</v>
      </c>
      <c r="K789" s="35">
        <v>0</v>
      </c>
      <c r="L789" s="35">
        <v>0</v>
      </c>
      <c r="M789" s="35">
        <v>6</v>
      </c>
      <c r="N789" s="35">
        <v>2</v>
      </c>
      <c r="O789" s="35">
        <v>1</v>
      </c>
      <c r="P789" s="35">
        <v>0</v>
      </c>
      <c r="Q789" s="35">
        <v>0</v>
      </c>
      <c r="R789" s="35">
        <v>0</v>
      </c>
      <c r="S789" s="35">
        <v>0</v>
      </c>
      <c r="T789" s="35">
        <v>0</v>
      </c>
      <c r="U789" s="35">
        <v>0</v>
      </c>
      <c r="V789" s="35">
        <v>0</v>
      </c>
      <c r="W789" s="35">
        <v>0</v>
      </c>
      <c r="X789" s="35">
        <v>0</v>
      </c>
      <c r="Y789" s="35">
        <v>0</v>
      </c>
      <c r="Z789" s="35">
        <v>0</v>
      </c>
      <c r="AA789" s="35">
        <v>0</v>
      </c>
      <c r="AB789" s="35">
        <v>0</v>
      </c>
      <c r="AC789" s="35">
        <v>0</v>
      </c>
      <c r="AD789" s="35">
        <v>0</v>
      </c>
      <c r="AE789" s="35">
        <v>0</v>
      </c>
      <c r="AF789" s="35">
        <v>0</v>
      </c>
      <c r="AG789" s="35">
        <v>0</v>
      </c>
      <c r="AH789" s="35" t="s">
        <v>124</v>
      </c>
      <c r="AI789" s="36" t="str">
        <f t="shared" si="73"/>
        <v>проверка пройдена</v>
      </c>
    </row>
    <row r="790" spans="1:35" hidden="1" x14ac:dyDescent="0.25">
      <c r="A790" s="35" t="s">
        <v>64</v>
      </c>
      <c r="B790" s="35" t="s">
        <v>65</v>
      </c>
      <c r="C790" s="35" t="s">
        <v>122</v>
      </c>
      <c r="D790" s="35" t="str">
        <f>VLOOKUP(C790,'Коды программ'!$A$2:$B$578,2,FALSE)</f>
        <v>Графический дизайнер</v>
      </c>
      <c r="E790" s="35" t="s">
        <v>31</v>
      </c>
      <c r="F790" s="35" t="s">
        <v>70</v>
      </c>
      <c r="G790" s="35" t="str">
        <f t="shared" si="72"/>
        <v>54.01.2002</v>
      </c>
      <c r="H790" s="35">
        <v>0</v>
      </c>
      <c r="I790" s="35">
        <v>0</v>
      </c>
      <c r="J790" s="35">
        <v>0</v>
      </c>
      <c r="K790" s="35">
        <v>0</v>
      </c>
      <c r="L790" s="35">
        <v>0</v>
      </c>
      <c r="M790" s="35">
        <v>0</v>
      </c>
      <c r="N790" s="35">
        <v>0</v>
      </c>
      <c r="O790" s="35">
        <v>0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0</v>
      </c>
      <c r="X790" s="35">
        <v>0</v>
      </c>
      <c r="Y790" s="35">
        <v>0</v>
      </c>
      <c r="Z790" s="35">
        <v>0</v>
      </c>
      <c r="AA790" s="35">
        <v>0</v>
      </c>
      <c r="AB790" s="35">
        <v>0</v>
      </c>
      <c r="AC790" s="35">
        <v>0</v>
      </c>
      <c r="AD790" s="35">
        <v>0</v>
      </c>
      <c r="AE790" s="35">
        <v>0</v>
      </c>
      <c r="AF790" s="35">
        <v>0</v>
      </c>
      <c r="AG790" s="35">
        <v>0</v>
      </c>
      <c r="AH790" s="35"/>
      <c r="AI790" s="36" t="str">
        <f t="shared" si="73"/>
        <v>проверка пройдена</v>
      </c>
    </row>
    <row r="791" spans="1:35" hidden="1" x14ac:dyDescent="0.25">
      <c r="A791" s="35" t="s">
        <v>64</v>
      </c>
      <c r="B791" s="35" t="s">
        <v>65</v>
      </c>
      <c r="C791" s="35" t="s">
        <v>122</v>
      </c>
      <c r="D791" s="35" t="str">
        <f>VLOOKUP(C791,'Коды программ'!$A$2:$B$578,2,FALSE)</f>
        <v>Графический дизайнер</v>
      </c>
      <c r="E791" s="35" t="s">
        <v>32</v>
      </c>
      <c r="F791" s="35" t="s">
        <v>71</v>
      </c>
      <c r="G791" s="35" t="str">
        <f t="shared" si="72"/>
        <v>54.01.2003</v>
      </c>
      <c r="H791" s="35">
        <v>0</v>
      </c>
      <c r="I791" s="35">
        <v>0</v>
      </c>
      <c r="J791" s="35">
        <v>0</v>
      </c>
      <c r="K791" s="35">
        <v>0</v>
      </c>
      <c r="L791" s="35">
        <v>0</v>
      </c>
      <c r="M791" s="35">
        <v>0</v>
      </c>
      <c r="N791" s="35">
        <v>0</v>
      </c>
      <c r="O791" s="35">
        <v>0</v>
      </c>
      <c r="P791" s="35">
        <v>0</v>
      </c>
      <c r="Q791" s="35">
        <v>0</v>
      </c>
      <c r="R791" s="35">
        <v>0</v>
      </c>
      <c r="S791" s="35">
        <v>0</v>
      </c>
      <c r="T791" s="35">
        <v>0</v>
      </c>
      <c r="U791" s="35">
        <v>0</v>
      </c>
      <c r="V791" s="35">
        <v>0</v>
      </c>
      <c r="W791" s="35">
        <v>0</v>
      </c>
      <c r="X791" s="35">
        <v>0</v>
      </c>
      <c r="Y791" s="35">
        <v>0</v>
      </c>
      <c r="Z791" s="35">
        <v>0</v>
      </c>
      <c r="AA791" s="35">
        <v>0</v>
      </c>
      <c r="AB791" s="35">
        <v>0</v>
      </c>
      <c r="AC791" s="35">
        <v>0</v>
      </c>
      <c r="AD791" s="35">
        <v>0</v>
      </c>
      <c r="AE791" s="35">
        <v>0</v>
      </c>
      <c r="AF791" s="35">
        <v>0</v>
      </c>
      <c r="AG791" s="35">
        <v>0</v>
      </c>
      <c r="AH791" s="35"/>
      <c r="AI791" s="36" t="str">
        <f t="shared" si="73"/>
        <v>проверка пройдена</v>
      </c>
    </row>
    <row r="792" spans="1:35" hidden="1" x14ac:dyDescent="0.25">
      <c r="A792" s="35" t="s">
        <v>64</v>
      </c>
      <c r="B792" s="35" t="s">
        <v>65</v>
      </c>
      <c r="C792" s="35" t="s">
        <v>122</v>
      </c>
      <c r="D792" s="35" t="str">
        <f>VLOOKUP(C792,'Коды программ'!$A$2:$B$578,2,FALSE)</f>
        <v>Графический дизайнер</v>
      </c>
      <c r="E792" s="35" t="s">
        <v>33</v>
      </c>
      <c r="F792" s="35" t="s">
        <v>72</v>
      </c>
      <c r="G792" s="35" t="str">
        <f t="shared" si="72"/>
        <v>54.01.2004</v>
      </c>
      <c r="H792" s="35">
        <v>0</v>
      </c>
      <c r="I792" s="35">
        <v>0</v>
      </c>
      <c r="J792" s="35">
        <v>0</v>
      </c>
      <c r="K792" s="35">
        <v>0</v>
      </c>
      <c r="L792" s="35">
        <v>0</v>
      </c>
      <c r="M792" s="35">
        <v>0</v>
      </c>
      <c r="N792" s="35">
        <v>0</v>
      </c>
      <c r="O792" s="35">
        <v>0</v>
      </c>
      <c r="P792" s="35">
        <v>0</v>
      </c>
      <c r="Q792" s="35">
        <v>0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35">
        <v>0</v>
      </c>
      <c r="Z792" s="35">
        <v>0</v>
      </c>
      <c r="AA792" s="35">
        <v>0</v>
      </c>
      <c r="AB792" s="35">
        <v>0</v>
      </c>
      <c r="AC792" s="35">
        <v>0</v>
      </c>
      <c r="AD792" s="35">
        <v>0</v>
      </c>
      <c r="AE792" s="35">
        <v>0</v>
      </c>
      <c r="AF792" s="35">
        <v>0</v>
      </c>
      <c r="AG792" s="35">
        <v>0</v>
      </c>
      <c r="AH792" s="35"/>
      <c r="AI792" s="36" t="str">
        <f t="shared" si="73"/>
        <v>проверка пройдена</v>
      </c>
    </row>
    <row r="793" spans="1:35" hidden="1" x14ac:dyDescent="0.25">
      <c r="A793" s="35" t="s">
        <v>64</v>
      </c>
      <c r="B793" s="35" t="s">
        <v>65</v>
      </c>
      <c r="C793" s="35" t="s">
        <v>122</v>
      </c>
      <c r="D793" s="35" t="str">
        <f>VLOOKUP(C793,'Коды программ'!$A$2:$B$578,2,FALSE)</f>
        <v>Графический дизайнер</v>
      </c>
      <c r="E793" s="35" t="s">
        <v>34</v>
      </c>
      <c r="F793" s="35" t="s">
        <v>73</v>
      </c>
      <c r="G793" s="35" t="str">
        <f t="shared" si="72"/>
        <v>54.01.2005</v>
      </c>
      <c r="H793" s="35">
        <v>0</v>
      </c>
      <c r="I793" s="35">
        <v>0</v>
      </c>
      <c r="J793" s="35">
        <v>0</v>
      </c>
      <c r="K793" s="35">
        <v>0</v>
      </c>
      <c r="L793" s="35">
        <v>0</v>
      </c>
      <c r="M793" s="35">
        <v>0</v>
      </c>
      <c r="N793" s="35">
        <v>0</v>
      </c>
      <c r="O793" s="35">
        <v>0</v>
      </c>
      <c r="P793" s="35">
        <v>0</v>
      </c>
      <c r="Q793" s="35">
        <v>0</v>
      </c>
      <c r="R793" s="35">
        <v>0</v>
      </c>
      <c r="S793" s="35">
        <v>0</v>
      </c>
      <c r="T793" s="35">
        <v>0</v>
      </c>
      <c r="U793" s="35">
        <v>0</v>
      </c>
      <c r="V793" s="35">
        <v>0</v>
      </c>
      <c r="W793" s="35">
        <v>0</v>
      </c>
      <c r="X793" s="35">
        <v>0</v>
      </c>
      <c r="Y793" s="35">
        <v>0</v>
      </c>
      <c r="Z793" s="35">
        <v>0</v>
      </c>
      <c r="AA793" s="35">
        <v>0</v>
      </c>
      <c r="AB793" s="35">
        <v>0</v>
      </c>
      <c r="AC793" s="35">
        <v>0</v>
      </c>
      <c r="AD793" s="35">
        <v>0</v>
      </c>
      <c r="AE793" s="35">
        <v>0</v>
      </c>
      <c r="AF793" s="35">
        <v>0</v>
      </c>
      <c r="AG793" s="35">
        <v>0</v>
      </c>
      <c r="AH793" s="35"/>
      <c r="AI793" s="36" t="str">
        <f t="shared" si="73"/>
        <v>проверка пройдена</v>
      </c>
    </row>
    <row r="794" spans="1:35" x14ac:dyDescent="0.25">
      <c r="A794" s="35" t="s">
        <v>64</v>
      </c>
      <c r="B794" s="35" t="s">
        <v>65</v>
      </c>
      <c r="C794" s="35" t="s">
        <v>476</v>
      </c>
      <c r="D794" s="35" t="str">
        <f>VLOOKUP(C794,'Коды программ'!$A$2:$B$578,2,FALSE)</f>
        <v>Дизайн (по отраслям)</v>
      </c>
      <c r="E794" s="35" t="s">
        <v>30</v>
      </c>
      <c r="F794" s="35" t="s">
        <v>68</v>
      </c>
      <c r="G794" s="35" t="str">
        <f t="shared" si="72"/>
        <v>54.02.0101</v>
      </c>
      <c r="H794" s="35">
        <v>34</v>
      </c>
      <c r="I794" s="35">
        <v>16</v>
      </c>
      <c r="J794" s="35">
        <v>16</v>
      </c>
      <c r="K794" s="35">
        <v>0</v>
      </c>
      <c r="L794" s="35">
        <v>0</v>
      </c>
      <c r="M794" s="35">
        <v>4</v>
      </c>
      <c r="N794" s="35">
        <v>8</v>
      </c>
      <c r="O794" s="35">
        <v>0</v>
      </c>
      <c r="P794" s="35">
        <v>0</v>
      </c>
      <c r="Q794" s="35">
        <v>1</v>
      </c>
      <c r="R794" s="35">
        <v>0</v>
      </c>
      <c r="S794" s="35">
        <v>0</v>
      </c>
      <c r="T794" s="35">
        <v>0</v>
      </c>
      <c r="U794" s="35">
        <v>0</v>
      </c>
      <c r="V794" s="35">
        <v>0</v>
      </c>
      <c r="W794" s="35">
        <v>0</v>
      </c>
      <c r="X794" s="35">
        <v>0</v>
      </c>
      <c r="Y794" s="35">
        <v>0</v>
      </c>
      <c r="Z794" s="35">
        <v>0</v>
      </c>
      <c r="AA794" s="35">
        <v>0</v>
      </c>
      <c r="AB794" s="35">
        <v>3</v>
      </c>
      <c r="AC794" s="35">
        <v>0</v>
      </c>
      <c r="AD794" s="35">
        <v>2</v>
      </c>
      <c r="AE794" s="35">
        <v>0</v>
      </c>
      <c r="AF794" s="35">
        <v>0</v>
      </c>
      <c r="AG794" s="35">
        <v>0</v>
      </c>
      <c r="AH794" s="35" t="s">
        <v>478</v>
      </c>
      <c r="AI794" s="36" t="str">
        <f t="shared" si="73"/>
        <v>проверка пройдена</v>
      </c>
    </row>
    <row r="795" spans="1:35" hidden="1" x14ac:dyDescent="0.25">
      <c r="A795" s="35" t="s">
        <v>64</v>
      </c>
      <c r="B795" s="35" t="s">
        <v>65</v>
      </c>
      <c r="C795" s="35" t="s">
        <v>476</v>
      </c>
      <c r="D795" s="35" t="str">
        <f>VLOOKUP(C795,'Коды программ'!$A$2:$B$578,2,FALSE)</f>
        <v>Дизайн (по отраслям)</v>
      </c>
      <c r="E795" s="35" t="s">
        <v>31</v>
      </c>
      <c r="F795" s="35" t="s">
        <v>70</v>
      </c>
      <c r="G795" s="35" t="str">
        <f t="shared" si="72"/>
        <v>54.02.0102</v>
      </c>
      <c r="H795" s="35">
        <v>0</v>
      </c>
      <c r="I795" s="35">
        <v>0</v>
      </c>
      <c r="J795" s="35">
        <v>0</v>
      </c>
      <c r="K795" s="35">
        <v>0</v>
      </c>
      <c r="L795" s="35">
        <v>0</v>
      </c>
      <c r="M795" s="35">
        <v>0</v>
      </c>
      <c r="N795" s="35">
        <v>0</v>
      </c>
      <c r="O795" s="35">
        <v>0</v>
      </c>
      <c r="P795" s="35">
        <v>0</v>
      </c>
      <c r="Q795" s="35">
        <v>0</v>
      </c>
      <c r="R795" s="35">
        <v>0</v>
      </c>
      <c r="S795" s="35">
        <v>0</v>
      </c>
      <c r="T795" s="35">
        <v>0</v>
      </c>
      <c r="U795" s="35">
        <v>0</v>
      </c>
      <c r="V795" s="35">
        <v>0</v>
      </c>
      <c r="W795" s="35">
        <v>0</v>
      </c>
      <c r="X795" s="35">
        <v>0</v>
      </c>
      <c r="Y795" s="35">
        <v>0</v>
      </c>
      <c r="Z795" s="35">
        <v>0</v>
      </c>
      <c r="AA795" s="35">
        <v>0</v>
      </c>
      <c r="AB795" s="35">
        <v>0</v>
      </c>
      <c r="AC795" s="35">
        <v>0</v>
      </c>
      <c r="AD795" s="35">
        <v>0</v>
      </c>
      <c r="AE795" s="35">
        <v>0</v>
      </c>
      <c r="AF795" s="35">
        <v>0</v>
      </c>
      <c r="AG795" s="35">
        <v>0</v>
      </c>
      <c r="AH795" s="35" t="s">
        <v>479</v>
      </c>
      <c r="AI795" s="36" t="str">
        <f t="shared" si="73"/>
        <v>проверка пройдена</v>
      </c>
    </row>
    <row r="796" spans="1:35" hidden="1" x14ac:dyDescent="0.25">
      <c r="A796" s="35" t="s">
        <v>64</v>
      </c>
      <c r="B796" s="35" t="s">
        <v>65</v>
      </c>
      <c r="C796" s="35" t="s">
        <v>476</v>
      </c>
      <c r="D796" s="35" t="str">
        <f>VLOOKUP(C796,'Коды программ'!$A$2:$B$578,2,FALSE)</f>
        <v>Дизайн (по отраслям)</v>
      </c>
      <c r="E796" s="35" t="s">
        <v>32</v>
      </c>
      <c r="F796" s="35" t="s">
        <v>71</v>
      </c>
      <c r="G796" s="35" t="str">
        <f t="shared" si="72"/>
        <v>54.02.0103</v>
      </c>
      <c r="H796" s="35">
        <v>0</v>
      </c>
      <c r="I796" s="35">
        <v>0</v>
      </c>
      <c r="J796" s="35">
        <v>0</v>
      </c>
      <c r="K796" s="35">
        <v>0</v>
      </c>
      <c r="L796" s="35">
        <v>0</v>
      </c>
      <c r="M796" s="35">
        <v>0</v>
      </c>
      <c r="N796" s="35">
        <v>0</v>
      </c>
      <c r="O796" s="35">
        <v>0</v>
      </c>
      <c r="P796" s="35">
        <v>0</v>
      </c>
      <c r="Q796" s="35">
        <v>0</v>
      </c>
      <c r="R796" s="35">
        <v>0</v>
      </c>
      <c r="S796" s="35">
        <v>0</v>
      </c>
      <c r="T796" s="35">
        <v>0</v>
      </c>
      <c r="U796" s="35">
        <v>0</v>
      </c>
      <c r="V796" s="35">
        <v>0</v>
      </c>
      <c r="W796" s="35">
        <v>0</v>
      </c>
      <c r="X796" s="35">
        <v>0</v>
      </c>
      <c r="Y796" s="35">
        <v>0</v>
      </c>
      <c r="Z796" s="35">
        <v>0</v>
      </c>
      <c r="AA796" s="35">
        <v>0</v>
      </c>
      <c r="AB796" s="35">
        <v>0</v>
      </c>
      <c r="AC796" s="35">
        <v>0</v>
      </c>
      <c r="AD796" s="35">
        <v>0</v>
      </c>
      <c r="AE796" s="35">
        <v>0</v>
      </c>
      <c r="AF796" s="35">
        <v>0</v>
      </c>
      <c r="AG796" s="35">
        <v>0</v>
      </c>
      <c r="AH796" s="35" t="s">
        <v>480</v>
      </c>
      <c r="AI796" s="36" t="str">
        <f t="shared" si="73"/>
        <v>проверка пройдена</v>
      </c>
    </row>
    <row r="797" spans="1:35" hidden="1" x14ac:dyDescent="0.25">
      <c r="A797" s="35" t="s">
        <v>64</v>
      </c>
      <c r="B797" s="35" t="s">
        <v>65</v>
      </c>
      <c r="C797" s="35" t="s">
        <v>476</v>
      </c>
      <c r="D797" s="35" t="str">
        <f>VLOOKUP(C797,'Коды программ'!$A$2:$B$578,2,FALSE)</f>
        <v>Дизайн (по отраслям)</v>
      </c>
      <c r="E797" s="35" t="s">
        <v>33</v>
      </c>
      <c r="F797" s="35" t="s">
        <v>72</v>
      </c>
      <c r="G797" s="35" t="str">
        <f t="shared" si="72"/>
        <v>54.02.0104</v>
      </c>
      <c r="H797" s="35">
        <v>0</v>
      </c>
      <c r="I797" s="35">
        <v>0</v>
      </c>
      <c r="J797" s="35">
        <v>0</v>
      </c>
      <c r="K797" s="35">
        <v>0</v>
      </c>
      <c r="L797" s="35">
        <v>0</v>
      </c>
      <c r="M797" s="35">
        <v>0</v>
      </c>
      <c r="N797" s="35">
        <v>0</v>
      </c>
      <c r="O797" s="35">
        <v>0</v>
      </c>
      <c r="P797" s="35">
        <v>0</v>
      </c>
      <c r="Q797" s="35">
        <v>0</v>
      </c>
      <c r="R797" s="35">
        <v>0</v>
      </c>
      <c r="S797" s="35">
        <v>0</v>
      </c>
      <c r="T797" s="35">
        <v>0</v>
      </c>
      <c r="U797" s="35">
        <v>0</v>
      </c>
      <c r="V797" s="35">
        <v>0</v>
      </c>
      <c r="W797" s="35">
        <v>0</v>
      </c>
      <c r="X797" s="35">
        <v>0</v>
      </c>
      <c r="Y797" s="35">
        <v>0</v>
      </c>
      <c r="Z797" s="35">
        <v>0</v>
      </c>
      <c r="AA797" s="35">
        <v>0</v>
      </c>
      <c r="AB797" s="35">
        <v>0</v>
      </c>
      <c r="AC797" s="35">
        <v>0</v>
      </c>
      <c r="AD797" s="35">
        <v>0</v>
      </c>
      <c r="AE797" s="35">
        <v>0</v>
      </c>
      <c r="AF797" s="35">
        <v>0</v>
      </c>
      <c r="AG797" s="35">
        <v>0</v>
      </c>
      <c r="AH797" s="35" t="s">
        <v>481</v>
      </c>
      <c r="AI797" s="36" t="str">
        <f t="shared" si="73"/>
        <v>проверка пройдена</v>
      </c>
    </row>
    <row r="798" spans="1:35" hidden="1" x14ac:dyDescent="0.25">
      <c r="A798" s="35" t="s">
        <v>64</v>
      </c>
      <c r="B798" s="35" t="s">
        <v>65</v>
      </c>
      <c r="C798" s="35" t="s">
        <v>476</v>
      </c>
      <c r="D798" s="35" t="str">
        <f>VLOOKUP(C798,'Коды программ'!$A$2:$B$578,2,FALSE)</f>
        <v>Дизайн (по отраслям)</v>
      </c>
      <c r="E798" s="35" t="s">
        <v>34</v>
      </c>
      <c r="F798" s="35" t="s">
        <v>73</v>
      </c>
      <c r="G798" s="35" t="str">
        <f t="shared" si="72"/>
        <v>54.02.0105</v>
      </c>
      <c r="H798" s="35">
        <v>0</v>
      </c>
      <c r="I798" s="35">
        <v>0</v>
      </c>
      <c r="J798" s="35">
        <v>0</v>
      </c>
      <c r="K798" s="35">
        <v>0</v>
      </c>
      <c r="L798" s="35">
        <v>0</v>
      </c>
      <c r="M798" s="35">
        <v>0</v>
      </c>
      <c r="N798" s="35">
        <v>0</v>
      </c>
      <c r="O798" s="35">
        <v>0</v>
      </c>
      <c r="P798" s="35">
        <v>0</v>
      </c>
      <c r="Q798" s="35">
        <v>0</v>
      </c>
      <c r="R798" s="35">
        <v>0</v>
      </c>
      <c r="S798" s="35">
        <v>0</v>
      </c>
      <c r="T798" s="35">
        <v>0</v>
      </c>
      <c r="U798" s="35">
        <v>0</v>
      </c>
      <c r="V798" s="35">
        <v>0</v>
      </c>
      <c r="W798" s="35">
        <v>0</v>
      </c>
      <c r="X798" s="35">
        <v>0</v>
      </c>
      <c r="Y798" s="35">
        <v>0</v>
      </c>
      <c r="Z798" s="35">
        <v>0</v>
      </c>
      <c r="AA798" s="35">
        <v>0</v>
      </c>
      <c r="AB798" s="35">
        <v>0</v>
      </c>
      <c r="AC798" s="35">
        <v>0</v>
      </c>
      <c r="AD798" s="35">
        <v>0</v>
      </c>
      <c r="AE798" s="35">
        <v>0</v>
      </c>
      <c r="AF798" s="35">
        <v>0</v>
      </c>
      <c r="AG798" s="35">
        <v>0</v>
      </c>
      <c r="AH798" s="35"/>
      <c r="AI798" s="36" t="str">
        <f t="shared" si="73"/>
        <v>проверка пройдена</v>
      </c>
    </row>
    <row r="799" spans="1:35" x14ac:dyDescent="0.25">
      <c r="A799" s="35" t="s">
        <v>64</v>
      </c>
      <c r="B799" s="35" t="s">
        <v>65</v>
      </c>
      <c r="C799" s="35" t="s">
        <v>205</v>
      </c>
      <c r="D799" s="35" t="str">
        <f>VLOOKUP(C799,'Коды программ'!$A$2:$B$578,2,FALSE)</f>
        <v>Декоративно-прикладное искусство и народные промыслы (по видам)</v>
      </c>
      <c r="E799" s="35" t="s">
        <v>30</v>
      </c>
      <c r="F799" s="35" t="s">
        <v>68</v>
      </c>
      <c r="G799" s="35" t="str">
        <f t="shared" ref="G799:G821" si="74">CONCATENATE(C799,E799)</f>
        <v>54.02.0201</v>
      </c>
      <c r="H799" s="35">
        <v>34</v>
      </c>
      <c r="I799" s="35">
        <v>22</v>
      </c>
      <c r="J799" s="35">
        <v>19</v>
      </c>
      <c r="K799" s="35">
        <v>0</v>
      </c>
      <c r="L799" s="35">
        <v>0</v>
      </c>
      <c r="M799" s="35">
        <v>0</v>
      </c>
      <c r="N799" s="35">
        <v>4</v>
      </c>
      <c r="O799" s="35">
        <v>0</v>
      </c>
      <c r="P799" s="35">
        <v>0</v>
      </c>
      <c r="Q799" s="35">
        <v>0</v>
      </c>
      <c r="R799" s="35">
        <v>0</v>
      </c>
      <c r="S799" s="35">
        <v>3</v>
      </c>
      <c r="T799" s="35">
        <v>0</v>
      </c>
      <c r="U799" s="35">
        <v>0</v>
      </c>
      <c r="V799" s="35">
        <v>0</v>
      </c>
      <c r="W799" s="35">
        <v>0</v>
      </c>
      <c r="X799" s="35">
        <v>0</v>
      </c>
      <c r="Y799" s="35">
        <v>0</v>
      </c>
      <c r="Z799" s="35">
        <v>0</v>
      </c>
      <c r="AA799" s="35">
        <v>0</v>
      </c>
      <c r="AB799" s="35">
        <v>1</v>
      </c>
      <c r="AC799" s="35">
        <v>0</v>
      </c>
      <c r="AD799" s="35">
        <v>3</v>
      </c>
      <c r="AE799" s="35">
        <v>1</v>
      </c>
      <c r="AF799" s="35">
        <v>0</v>
      </c>
      <c r="AG799" s="35">
        <v>0</v>
      </c>
      <c r="AH799" s="35" t="s">
        <v>204</v>
      </c>
      <c r="AI799" s="36" t="str">
        <f t="shared" ref="AI799:AI821" si="75">IF(H799=I799+L799+M799+N799+O799+P799+Q799+R799+S799+T799+U799+V799+W799+X799+Y799+Z799+AA799+AB799+AC799+AD799+AE799+AF799+AG799,"проверка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00" spans="1:35" hidden="1" x14ac:dyDescent="0.25">
      <c r="A800" s="35" t="s">
        <v>64</v>
      </c>
      <c r="B800" s="35" t="s">
        <v>65</v>
      </c>
      <c r="C800" s="35" t="s">
        <v>205</v>
      </c>
      <c r="D800" s="35" t="str">
        <f>VLOOKUP(C800,'Коды программ'!$A$2:$B$578,2,FALSE)</f>
        <v>Декоративно-прикладное искусство и народные промыслы (по видам)</v>
      </c>
      <c r="E800" s="35" t="s">
        <v>31</v>
      </c>
      <c r="F800" s="35" t="s">
        <v>70</v>
      </c>
      <c r="G800" s="35" t="str">
        <f t="shared" si="74"/>
        <v>54.02.0202</v>
      </c>
      <c r="H800" s="35">
        <v>0</v>
      </c>
      <c r="I800" s="35">
        <v>0</v>
      </c>
      <c r="J800" s="35">
        <v>0</v>
      </c>
      <c r="K800" s="35">
        <v>0</v>
      </c>
      <c r="L800" s="35">
        <v>0</v>
      </c>
      <c r="M800" s="35">
        <v>0</v>
      </c>
      <c r="N800" s="35">
        <v>0</v>
      </c>
      <c r="O800" s="35">
        <v>0</v>
      </c>
      <c r="P800" s="35">
        <v>0</v>
      </c>
      <c r="Q800" s="35">
        <v>0</v>
      </c>
      <c r="R800" s="35">
        <v>0</v>
      </c>
      <c r="S800" s="35">
        <v>0</v>
      </c>
      <c r="T800" s="35">
        <v>0</v>
      </c>
      <c r="U800" s="35">
        <v>0</v>
      </c>
      <c r="V800" s="35">
        <v>0</v>
      </c>
      <c r="W800" s="35">
        <v>0</v>
      </c>
      <c r="X800" s="35">
        <v>0</v>
      </c>
      <c r="Y800" s="35">
        <v>0</v>
      </c>
      <c r="Z800" s="35">
        <v>0</v>
      </c>
      <c r="AA800" s="35">
        <v>0</v>
      </c>
      <c r="AB800" s="35">
        <v>0</v>
      </c>
      <c r="AC800" s="35">
        <v>0</v>
      </c>
      <c r="AD800" s="35">
        <v>0</v>
      </c>
      <c r="AE800" s="35">
        <v>0</v>
      </c>
      <c r="AF800" s="35">
        <v>0</v>
      </c>
      <c r="AG800" s="35">
        <v>0</v>
      </c>
      <c r="AH800" s="35"/>
      <c r="AI800" s="36" t="str">
        <f t="shared" si="75"/>
        <v>проверка пройдена</v>
      </c>
    </row>
    <row r="801" spans="1:35" hidden="1" x14ac:dyDescent="0.25">
      <c r="A801" s="35" t="s">
        <v>64</v>
      </c>
      <c r="B801" s="35" t="s">
        <v>65</v>
      </c>
      <c r="C801" s="35" t="s">
        <v>205</v>
      </c>
      <c r="D801" s="35" t="str">
        <f>VLOOKUP(C801,'Коды программ'!$A$2:$B$578,2,FALSE)</f>
        <v>Декоративно-прикладное искусство и народные промыслы (по видам)</v>
      </c>
      <c r="E801" s="35" t="s">
        <v>32</v>
      </c>
      <c r="F801" s="35" t="s">
        <v>71</v>
      </c>
      <c r="G801" s="35" t="str">
        <f t="shared" si="74"/>
        <v>54.02.0203</v>
      </c>
      <c r="H801" s="35">
        <v>0</v>
      </c>
      <c r="I801" s="35">
        <v>0</v>
      </c>
      <c r="J801" s="35">
        <v>0</v>
      </c>
      <c r="K801" s="35">
        <v>0</v>
      </c>
      <c r="L801" s="35">
        <v>0</v>
      </c>
      <c r="M801" s="35">
        <v>0</v>
      </c>
      <c r="N801" s="35">
        <v>0</v>
      </c>
      <c r="O801" s="35">
        <v>0</v>
      </c>
      <c r="P801" s="35">
        <v>0</v>
      </c>
      <c r="Q801" s="35">
        <v>0</v>
      </c>
      <c r="R801" s="35">
        <v>0</v>
      </c>
      <c r="S801" s="35">
        <v>0</v>
      </c>
      <c r="T801" s="35">
        <v>0</v>
      </c>
      <c r="U801" s="35">
        <v>0</v>
      </c>
      <c r="V801" s="35">
        <v>0</v>
      </c>
      <c r="W801" s="35">
        <v>0</v>
      </c>
      <c r="X801" s="35">
        <v>0</v>
      </c>
      <c r="Y801" s="35">
        <v>0</v>
      </c>
      <c r="Z801" s="35">
        <v>0</v>
      </c>
      <c r="AA801" s="35">
        <v>0</v>
      </c>
      <c r="AB801" s="35">
        <v>0</v>
      </c>
      <c r="AC801" s="35">
        <v>0</v>
      </c>
      <c r="AD801" s="35">
        <v>0</v>
      </c>
      <c r="AE801" s="35">
        <v>0</v>
      </c>
      <c r="AF801" s="35">
        <v>0</v>
      </c>
      <c r="AG801" s="35">
        <v>0</v>
      </c>
      <c r="AH801" s="35"/>
      <c r="AI801" s="36" t="str">
        <f t="shared" si="75"/>
        <v>проверка пройдена</v>
      </c>
    </row>
    <row r="802" spans="1:35" hidden="1" x14ac:dyDescent="0.25">
      <c r="A802" s="35" t="s">
        <v>64</v>
      </c>
      <c r="B802" s="35" t="s">
        <v>65</v>
      </c>
      <c r="C802" s="35" t="s">
        <v>205</v>
      </c>
      <c r="D802" s="35" t="str">
        <f>VLOOKUP(C802,'Коды программ'!$A$2:$B$578,2,FALSE)</f>
        <v>Декоративно-прикладное искусство и народные промыслы (по видам)</v>
      </c>
      <c r="E802" s="35" t="s">
        <v>33</v>
      </c>
      <c r="F802" s="35" t="s">
        <v>72</v>
      </c>
      <c r="G802" s="35" t="str">
        <f t="shared" si="74"/>
        <v>54.02.0204</v>
      </c>
      <c r="H802" s="35">
        <v>1</v>
      </c>
      <c r="I802" s="35">
        <v>0</v>
      </c>
      <c r="J802" s="35">
        <v>0</v>
      </c>
      <c r="K802" s="35">
        <v>0</v>
      </c>
      <c r="L802" s="35">
        <v>0</v>
      </c>
      <c r="M802" s="35">
        <v>0</v>
      </c>
      <c r="N802" s="35">
        <v>0</v>
      </c>
      <c r="O802" s="35">
        <v>0</v>
      </c>
      <c r="P802" s="35">
        <v>0</v>
      </c>
      <c r="Q802" s="35">
        <v>0</v>
      </c>
      <c r="R802" s="35">
        <v>0</v>
      </c>
      <c r="S802" s="35">
        <v>0</v>
      </c>
      <c r="T802" s="35">
        <v>0</v>
      </c>
      <c r="U802" s="35">
        <v>0</v>
      </c>
      <c r="V802" s="35">
        <v>0</v>
      </c>
      <c r="W802" s="35">
        <v>0</v>
      </c>
      <c r="X802" s="35">
        <v>0</v>
      </c>
      <c r="Y802" s="35">
        <v>0</v>
      </c>
      <c r="Z802" s="35">
        <v>0</v>
      </c>
      <c r="AA802" s="35">
        <v>0</v>
      </c>
      <c r="AB802" s="35">
        <v>1</v>
      </c>
      <c r="AC802" s="35">
        <v>0</v>
      </c>
      <c r="AD802" s="35">
        <v>0</v>
      </c>
      <c r="AE802" s="35">
        <v>0</v>
      </c>
      <c r="AF802" s="35">
        <v>0</v>
      </c>
      <c r="AG802" s="35">
        <v>0</v>
      </c>
      <c r="AH802" s="35"/>
      <c r="AI802" s="36" t="str">
        <f t="shared" si="75"/>
        <v>проверка пройдена</v>
      </c>
    </row>
    <row r="803" spans="1:35" hidden="1" x14ac:dyDescent="0.25">
      <c r="A803" s="35" t="s">
        <v>64</v>
      </c>
      <c r="B803" s="35" t="s">
        <v>65</v>
      </c>
      <c r="C803" s="35" t="s">
        <v>205</v>
      </c>
      <c r="D803" s="35" t="str">
        <f>VLOOKUP(C803,'Коды программ'!$A$2:$B$578,2,FALSE)</f>
        <v>Декоративно-прикладное искусство и народные промыслы (по видам)</v>
      </c>
      <c r="E803" s="35" t="s">
        <v>34</v>
      </c>
      <c r="F803" s="35" t="s">
        <v>73</v>
      </c>
      <c r="G803" s="35" t="str">
        <f t="shared" si="74"/>
        <v>54.02.0205</v>
      </c>
      <c r="H803" s="35">
        <v>0</v>
      </c>
      <c r="I803" s="35">
        <v>0</v>
      </c>
      <c r="J803" s="35">
        <v>0</v>
      </c>
      <c r="K803" s="35">
        <v>0</v>
      </c>
      <c r="L803" s="35">
        <v>0</v>
      </c>
      <c r="M803" s="35">
        <v>0</v>
      </c>
      <c r="N803" s="35">
        <v>0</v>
      </c>
      <c r="O803" s="35">
        <v>0</v>
      </c>
      <c r="P803" s="35">
        <v>0</v>
      </c>
      <c r="Q803" s="35">
        <v>0</v>
      </c>
      <c r="R803" s="35">
        <v>0</v>
      </c>
      <c r="S803" s="35">
        <v>0</v>
      </c>
      <c r="T803" s="35">
        <v>0</v>
      </c>
      <c r="U803" s="35">
        <v>0</v>
      </c>
      <c r="V803" s="35">
        <v>0</v>
      </c>
      <c r="W803" s="35">
        <v>0</v>
      </c>
      <c r="X803" s="35">
        <v>0</v>
      </c>
      <c r="Y803" s="35">
        <v>0</v>
      </c>
      <c r="Z803" s="35">
        <v>0</v>
      </c>
      <c r="AA803" s="35">
        <v>0</v>
      </c>
      <c r="AB803" s="35">
        <v>0</v>
      </c>
      <c r="AC803" s="35">
        <v>0</v>
      </c>
      <c r="AD803" s="35">
        <v>0</v>
      </c>
      <c r="AE803" s="35">
        <v>0</v>
      </c>
      <c r="AF803" s="35">
        <v>0</v>
      </c>
      <c r="AG803" s="35">
        <v>0</v>
      </c>
      <c r="AH803" s="35"/>
      <c r="AI803" s="36" t="str">
        <f t="shared" si="75"/>
        <v>проверка пройдена</v>
      </c>
    </row>
    <row r="804" spans="1:35" x14ac:dyDescent="0.25">
      <c r="A804" s="35" t="s">
        <v>64</v>
      </c>
      <c r="B804" s="35" t="s">
        <v>65</v>
      </c>
      <c r="C804" s="35" t="s">
        <v>482</v>
      </c>
      <c r="D804" s="35" t="str">
        <f>VLOOKUP(C804,'Коды программ'!$A$2:$B$578,2,FALSE)</f>
        <v>Живопись (по видам)</v>
      </c>
      <c r="E804" s="35" t="s">
        <v>30</v>
      </c>
      <c r="F804" s="35" t="s">
        <v>68</v>
      </c>
      <c r="G804" s="35" t="str">
        <f t="shared" si="74"/>
        <v>54.02.0501</v>
      </c>
      <c r="H804" s="35">
        <v>14</v>
      </c>
      <c r="I804" s="35">
        <v>10</v>
      </c>
      <c r="J804" s="35">
        <v>8</v>
      </c>
      <c r="K804" s="35">
        <v>0</v>
      </c>
      <c r="L804" s="35">
        <v>0</v>
      </c>
      <c r="M804" s="35">
        <v>0</v>
      </c>
      <c r="N804" s="35">
        <v>2</v>
      </c>
      <c r="O804" s="35">
        <v>0</v>
      </c>
      <c r="P804" s="35">
        <v>0</v>
      </c>
      <c r="Q804" s="35">
        <v>0</v>
      </c>
      <c r="R804" s="35">
        <v>2</v>
      </c>
      <c r="S804" s="35">
        <v>0</v>
      </c>
      <c r="T804" s="35">
        <v>0</v>
      </c>
      <c r="U804" s="35">
        <v>0</v>
      </c>
      <c r="V804" s="35">
        <v>0</v>
      </c>
      <c r="W804" s="35">
        <v>0</v>
      </c>
      <c r="X804" s="35">
        <v>0</v>
      </c>
      <c r="Y804" s="35">
        <v>0</v>
      </c>
      <c r="Z804" s="35">
        <v>0</v>
      </c>
      <c r="AA804" s="35">
        <v>0</v>
      </c>
      <c r="AB804" s="35">
        <v>0</v>
      </c>
      <c r="AC804" s="35">
        <v>0</v>
      </c>
      <c r="AD804" s="35">
        <v>0</v>
      </c>
      <c r="AE804" s="35">
        <v>0</v>
      </c>
      <c r="AF804" s="35">
        <v>0</v>
      </c>
      <c r="AG804" s="35">
        <v>0</v>
      </c>
      <c r="AH804" s="35" t="s">
        <v>481</v>
      </c>
      <c r="AI804" s="36" t="str">
        <f t="shared" si="75"/>
        <v>проверка пройдена</v>
      </c>
    </row>
    <row r="805" spans="1:35" hidden="1" x14ac:dyDescent="0.25">
      <c r="A805" s="35" t="s">
        <v>64</v>
      </c>
      <c r="B805" s="35" t="s">
        <v>65</v>
      </c>
      <c r="C805" s="35" t="s">
        <v>482</v>
      </c>
      <c r="D805" s="35" t="str">
        <f>VLOOKUP(C805,'Коды программ'!$A$2:$B$578,2,FALSE)</f>
        <v>Живопись (по видам)</v>
      </c>
      <c r="E805" s="35" t="s">
        <v>31</v>
      </c>
      <c r="F805" s="35" t="s">
        <v>70</v>
      </c>
      <c r="G805" s="35" t="str">
        <f t="shared" si="74"/>
        <v>54.02.0502</v>
      </c>
      <c r="H805" s="35">
        <v>1</v>
      </c>
      <c r="I805" s="35">
        <v>1</v>
      </c>
      <c r="J805" s="35">
        <v>1</v>
      </c>
      <c r="K805" s="35">
        <v>0</v>
      </c>
      <c r="L805" s="35">
        <v>0</v>
      </c>
      <c r="M805" s="35">
        <v>0</v>
      </c>
      <c r="N805" s="35">
        <v>0</v>
      </c>
      <c r="O805" s="35">
        <v>0</v>
      </c>
      <c r="P805" s="35">
        <v>0</v>
      </c>
      <c r="Q805" s="35">
        <v>0</v>
      </c>
      <c r="R805" s="35">
        <v>0</v>
      </c>
      <c r="S805" s="35">
        <v>0</v>
      </c>
      <c r="T805" s="35">
        <v>0</v>
      </c>
      <c r="U805" s="35">
        <v>0</v>
      </c>
      <c r="V805" s="35">
        <v>0</v>
      </c>
      <c r="W805" s="35">
        <v>0</v>
      </c>
      <c r="X805" s="35">
        <v>0</v>
      </c>
      <c r="Y805" s="35">
        <v>0</v>
      </c>
      <c r="Z805" s="35">
        <v>0</v>
      </c>
      <c r="AA805" s="35">
        <v>0</v>
      </c>
      <c r="AB805" s="35">
        <v>0</v>
      </c>
      <c r="AC805" s="35">
        <v>0</v>
      </c>
      <c r="AD805" s="35">
        <v>0</v>
      </c>
      <c r="AE805" s="35">
        <v>0</v>
      </c>
      <c r="AF805" s="35">
        <v>0</v>
      </c>
      <c r="AG805" s="35">
        <v>0</v>
      </c>
      <c r="AH805" s="35"/>
      <c r="AI805" s="36" t="str">
        <f t="shared" si="75"/>
        <v>проверка пройдена</v>
      </c>
    </row>
    <row r="806" spans="1:35" hidden="1" x14ac:dyDescent="0.25">
      <c r="A806" s="35" t="s">
        <v>64</v>
      </c>
      <c r="B806" s="35" t="s">
        <v>65</v>
      </c>
      <c r="C806" s="35" t="s">
        <v>482</v>
      </c>
      <c r="D806" s="35" t="str">
        <f>VLOOKUP(C806,'Коды программ'!$A$2:$B$578,2,FALSE)</f>
        <v>Живопись (по видам)</v>
      </c>
      <c r="E806" s="35" t="s">
        <v>32</v>
      </c>
      <c r="F806" s="35" t="s">
        <v>71</v>
      </c>
      <c r="G806" s="35" t="str">
        <f t="shared" si="74"/>
        <v>54.02.0503</v>
      </c>
      <c r="H806" s="35">
        <v>1</v>
      </c>
      <c r="I806" s="35">
        <v>1</v>
      </c>
      <c r="J806" s="35">
        <v>1</v>
      </c>
      <c r="K806" s="35">
        <v>0</v>
      </c>
      <c r="L806" s="35">
        <v>0</v>
      </c>
      <c r="M806" s="35">
        <v>0</v>
      </c>
      <c r="N806" s="35">
        <v>0</v>
      </c>
      <c r="O806" s="35">
        <v>0</v>
      </c>
      <c r="P806" s="35">
        <v>0</v>
      </c>
      <c r="Q806" s="35">
        <v>0</v>
      </c>
      <c r="R806" s="35">
        <v>0</v>
      </c>
      <c r="S806" s="35">
        <v>0</v>
      </c>
      <c r="T806" s="35">
        <v>0</v>
      </c>
      <c r="U806" s="35">
        <v>0</v>
      </c>
      <c r="V806" s="35">
        <v>0</v>
      </c>
      <c r="W806" s="35">
        <v>0</v>
      </c>
      <c r="X806" s="35">
        <v>0</v>
      </c>
      <c r="Y806" s="35">
        <v>0</v>
      </c>
      <c r="Z806" s="35">
        <v>0</v>
      </c>
      <c r="AA806" s="35">
        <v>0</v>
      </c>
      <c r="AB806" s="35">
        <v>0</v>
      </c>
      <c r="AC806" s="35">
        <v>0</v>
      </c>
      <c r="AD806" s="35">
        <v>0</v>
      </c>
      <c r="AE806" s="35">
        <v>0</v>
      </c>
      <c r="AF806" s="35">
        <v>0</v>
      </c>
      <c r="AG806" s="35">
        <v>0</v>
      </c>
      <c r="AH806" s="35"/>
      <c r="AI806" s="36" t="str">
        <f t="shared" si="75"/>
        <v>проверка пройдена</v>
      </c>
    </row>
    <row r="807" spans="1:35" hidden="1" x14ac:dyDescent="0.25">
      <c r="A807" s="35" t="s">
        <v>64</v>
      </c>
      <c r="B807" s="35" t="s">
        <v>65</v>
      </c>
      <c r="C807" s="35" t="s">
        <v>482</v>
      </c>
      <c r="D807" s="35" t="str">
        <f>VLOOKUP(C807,'Коды программ'!$A$2:$B$578,2,FALSE)</f>
        <v>Живопись (по видам)</v>
      </c>
      <c r="E807" s="35" t="s">
        <v>33</v>
      </c>
      <c r="F807" s="35" t="s">
        <v>72</v>
      </c>
      <c r="G807" s="35" t="str">
        <f t="shared" si="74"/>
        <v>54.02.0504</v>
      </c>
      <c r="H807" s="35">
        <v>0</v>
      </c>
      <c r="I807" s="35">
        <v>0</v>
      </c>
      <c r="J807" s="35">
        <v>0</v>
      </c>
      <c r="K807" s="35">
        <v>0</v>
      </c>
      <c r="L807" s="35">
        <v>0</v>
      </c>
      <c r="M807" s="35">
        <v>0</v>
      </c>
      <c r="N807" s="35">
        <v>0</v>
      </c>
      <c r="O807" s="35">
        <v>0</v>
      </c>
      <c r="P807" s="35">
        <v>0</v>
      </c>
      <c r="Q807" s="35">
        <v>0</v>
      </c>
      <c r="R807" s="35">
        <v>0</v>
      </c>
      <c r="S807" s="35">
        <v>0</v>
      </c>
      <c r="T807" s="35">
        <v>0</v>
      </c>
      <c r="U807" s="35">
        <v>0</v>
      </c>
      <c r="V807" s="35">
        <v>0</v>
      </c>
      <c r="W807" s="35">
        <v>0</v>
      </c>
      <c r="X807" s="35">
        <v>0</v>
      </c>
      <c r="Y807" s="35">
        <v>0</v>
      </c>
      <c r="Z807" s="35">
        <v>0</v>
      </c>
      <c r="AA807" s="35">
        <v>0</v>
      </c>
      <c r="AB807" s="35">
        <v>0</v>
      </c>
      <c r="AC807" s="35">
        <v>0</v>
      </c>
      <c r="AD807" s="35">
        <v>0</v>
      </c>
      <c r="AE807" s="35">
        <v>0</v>
      </c>
      <c r="AF807" s="35">
        <v>0</v>
      </c>
      <c r="AG807" s="35">
        <v>0</v>
      </c>
      <c r="AH807" s="35"/>
      <c r="AI807" s="36" t="str">
        <f t="shared" si="75"/>
        <v>проверка пройдена</v>
      </c>
    </row>
    <row r="808" spans="1:35" hidden="1" x14ac:dyDescent="0.25">
      <c r="A808" s="35" t="s">
        <v>64</v>
      </c>
      <c r="B808" s="35" t="s">
        <v>65</v>
      </c>
      <c r="C808" s="35" t="s">
        <v>482</v>
      </c>
      <c r="D808" s="35" t="str">
        <f>VLOOKUP(C808,'Коды программ'!$A$2:$B$578,2,FALSE)</f>
        <v>Живопись (по видам)</v>
      </c>
      <c r="E808" s="35" t="s">
        <v>34</v>
      </c>
      <c r="F808" s="35" t="s">
        <v>73</v>
      </c>
      <c r="G808" s="35" t="str">
        <f t="shared" si="74"/>
        <v>54.02.0505</v>
      </c>
      <c r="H808" s="35">
        <v>0</v>
      </c>
      <c r="I808" s="35">
        <v>0</v>
      </c>
      <c r="J808" s="35">
        <v>0</v>
      </c>
      <c r="K808" s="35">
        <v>0</v>
      </c>
      <c r="L808" s="35">
        <v>0</v>
      </c>
      <c r="M808" s="35">
        <v>0</v>
      </c>
      <c r="N808" s="35">
        <v>0</v>
      </c>
      <c r="O808" s="35">
        <v>0</v>
      </c>
      <c r="P808" s="35">
        <v>0</v>
      </c>
      <c r="Q808" s="35">
        <v>0</v>
      </c>
      <c r="R808" s="35">
        <v>0</v>
      </c>
      <c r="S808" s="35">
        <v>0</v>
      </c>
      <c r="T808" s="35">
        <v>0</v>
      </c>
      <c r="U808" s="35">
        <v>0</v>
      </c>
      <c r="V808" s="35">
        <v>0</v>
      </c>
      <c r="W808" s="35">
        <v>0</v>
      </c>
      <c r="X808" s="35">
        <v>0</v>
      </c>
      <c r="Y808" s="35">
        <v>0</v>
      </c>
      <c r="Z808" s="35">
        <v>0</v>
      </c>
      <c r="AA808" s="35">
        <v>0</v>
      </c>
      <c r="AB808" s="35">
        <v>0</v>
      </c>
      <c r="AC808" s="35">
        <v>0</v>
      </c>
      <c r="AD808" s="35">
        <v>0</v>
      </c>
      <c r="AE808" s="35">
        <v>0</v>
      </c>
      <c r="AF808" s="35">
        <v>0</v>
      </c>
      <c r="AG808" s="35">
        <v>0</v>
      </c>
      <c r="AH808" s="35"/>
      <c r="AI808" s="36" t="str">
        <f t="shared" si="75"/>
        <v>проверка пройдена</v>
      </c>
    </row>
    <row r="809" spans="1:35" x14ac:dyDescent="0.25">
      <c r="A809" s="35" t="s">
        <v>64</v>
      </c>
      <c r="B809" s="35" t="s">
        <v>65</v>
      </c>
      <c r="C809" s="35" t="s">
        <v>497</v>
      </c>
      <c r="D809" s="35" t="str">
        <f>VLOOKUP(C809,'Коды программ'!$A$2:$B$578,2,FALSE)</f>
        <v>Техника и искусство фотографии</v>
      </c>
      <c r="E809" s="35" t="s">
        <v>30</v>
      </c>
      <c r="F809" s="35" t="s">
        <v>68</v>
      </c>
      <c r="G809" s="35" t="str">
        <f t="shared" si="74"/>
        <v>54.02.0801</v>
      </c>
      <c r="H809" s="35">
        <v>30</v>
      </c>
      <c r="I809" s="35">
        <v>21</v>
      </c>
      <c r="J809" s="35">
        <v>14</v>
      </c>
      <c r="K809" s="35">
        <v>0</v>
      </c>
      <c r="L809" s="35">
        <v>0</v>
      </c>
      <c r="M809" s="35">
        <v>0</v>
      </c>
      <c r="N809" s="35">
        <v>7</v>
      </c>
      <c r="O809" s="35">
        <v>0</v>
      </c>
      <c r="P809" s="35">
        <v>0</v>
      </c>
      <c r="Q809" s="35">
        <v>1</v>
      </c>
      <c r="R809" s="35">
        <v>0</v>
      </c>
      <c r="S809" s="35">
        <v>0</v>
      </c>
      <c r="T809" s="35">
        <v>0</v>
      </c>
      <c r="U809" s="35">
        <v>0</v>
      </c>
      <c r="V809" s="35">
        <v>0</v>
      </c>
      <c r="W809" s="35">
        <v>0</v>
      </c>
      <c r="X809" s="35">
        <v>0</v>
      </c>
      <c r="Y809" s="35">
        <v>0</v>
      </c>
      <c r="Z809" s="35">
        <v>0</v>
      </c>
      <c r="AA809" s="35">
        <v>0</v>
      </c>
      <c r="AB809" s="35">
        <v>1</v>
      </c>
      <c r="AC809" s="35">
        <v>0</v>
      </c>
      <c r="AD809" s="35">
        <v>0</v>
      </c>
      <c r="AE809" s="35">
        <v>0</v>
      </c>
      <c r="AF809" s="35">
        <v>0</v>
      </c>
      <c r="AG809" s="35">
        <v>0</v>
      </c>
      <c r="AH809" s="35" t="s">
        <v>493</v>
      </c>
      <c r="AI809" s="36" t="str">
        <f t="shared" si="75"/>
        <v>проверка пройдена</v>
      </c>
    </row>
    <row r="810" spans="1:35" hidden="1" x14ac:dyDescent="0.25">
      <c r="A810" s="35" t="s">
        <v>64</v>
      </c>
      <c r="B810" s="35" t="s">
        <v>65</v>
      </c>
      <c r="C810" s="35" t="s">
        <v>497</v>
      </c>
      <c r="D810" s="35" t="str">
        <f>VLOOKUP(C810,'Коды программ'!$A$2:$B$578,2,FALSE)</f>
        <v>Техника и искусство фотографии</v>
      </c>
      <c r="E810" s="35" t="s">
        <v>31</v>
      </c>
      <c r="F810" s="35" t="s">
        <v>70</v>
      </c>
      <c r="G810" s="35" t="str">
        <f t="shared" si="74"/>
        <v>54.02.0802</v>
      </c>
      <c r="H810" s="35">
        <v>1</v>
      </c>
      <c r="I810" s="35">
        <v>1</v>
      </c>
      <c r="J810" s="35">
        <v>1</v>
      </c>
      <c r="K810" s="35">
        <v>0</v>
      </c>
      <c r="L810" s="35">
        <v>0</v>
      </c>
      <c r="M810" s="35">
        <v>0</v>
      </c>
      <c r="N810" s="35">
        <v>0</v>
      </c>
      <c r="O810" s="35">
        <v>0</v>
      </c>
      <c r="P810" s="35">
        <v>0</v>
      </c>
      <c r="Q810" s="35">
        <v>0</v>
      </c>
      <c r="R810" s="35">
        <v>0</v>
      </c>
      <c r="S810" s="35">
        <v>0</v>
      </c>
      <c r="T810" s="35">
        <v>0</v>
      </c>
      <c r="U810" s="35">
        <v>0</v>
      </c>
      <c r="V810" s="35">
        <v>0</v>
      </c>
      <c r="W810" s="35">
        <v>0</v>
      </c>
      <c r="X810" s="35">
        <v>0</v>
      </c>
      <c r="Y810" s="35">
        <v>0</v>
      </c>
      <c r="Z810" s="35">
        <v>0</v>
      </c>
      <c r="AA810" s="35">
        <v>0</v>
      </c>
      <c r="AB810" s="35">
        <v>0</v>
      </c>
      <c r="AC810" s="35">
        <v>0</v>
      </c>
      <c r="AD810" s="35">
        <v>0</v>
      </c>
      <c r="AE810" s="35">
        <v>0</v>
      </c>
      <c r="AF810" s="35">
        <v>0</v>
      </c>
      <c r="AG810" s="35">
        <v>0</v>
      </c>
      <c r="AH810" s="35"/>
      <c r="AI810" s="36" t="str">
        <f t="shared" si="75"/>
        <v>проверка пройдена</v>
      </c>
    </row>
    <row r="811" spans="1:35" hidden="1" x14ac:dyDescent="0.25">
      <c r="A811" s="35" t="s">
        <v>64</v>
      </c>
      <c r="B811" s="35" t="s">
        <v>65</v>
      </c>
      <c r="C811" s="35" t="s">
        <v>497</v>
      </c>
      <c r="D811" s="35" t="str">
        <f>VLOOKUP(C811,'Коды программ'!$A$2:$B$578,2,FALSE)</f>
        <v>Техника и искусство фотографии</v>
      </c>
      <c r="E811" s="35" t="s">
        <v>32</v>
      </c>
      <c r="F811" s="35" t="s">
        <v>71</v>
      </c>
      <c r="G811" s="35" t="str">
        <f t="shared" si="74"/>
        <v>54.02.0803</v>
      </c>
      <c r="H811" s="35">
        <v>1</v>
      </c>
      <c r="I811" s="35">
        <v>1</v>
      </c>
      <c r="J811" s="35">
        <v>1</v>
      </c>
      <c r="K811" s="35">
        <v>0</v>
      </c>
      <c r="L811" s="35">
        <v>0</v>
      </c>
      <c r="M811" s="35">
        <v>0</v>
      </c>
      <c r="N811" s="35">
        <v>0</v>
      </c>
      <c r="O811" s="35">
        <v>0</v>
      </c>
      <c r="P811" s="35">
        <v>0</v>
      </c>
      <c r="Q811" s="35">
        <v>0</v>
      </c>
      <c r="R811" s="35">
        <v>0</v>
      </c>
      <c r="S811" s="35">
        <v>0</v>
      </c>
      <c r="T811" s="35">
        <v>0</v>
      </c>
      <c r="U811" s="35">
        <v>0</v>
      </c>
      <c r="V811" s="35">
        <v>0</v>
      </c>
      <c r="W811" s="35">
        <v>0</v>
      </c>
      <c r="X811" s="35">
        <v>0</v>
      </c>
      <c r="Y811" s="35">
        <v>0</v>
      </c>
      <c r="Z811" s="35">
        <v>0</v>
      </c>
      <c r="AA811" s="35">
        <v>0</v>
      </c>
      <c r="AB811" s="35">
        <v>0</v>
      </c>
      <c r="AC811" s="35">
        <v>0</v>
      </c>
      <c r="AD811" s="35">
        <v>0</v>
      </c>
      <c r="AE811" s="35">
        <v>0</v>
      </c>
      <c r="AF811" s="35">
        <v>0</v>
      </c>
      <c r="AG811" s="35">
        <v>0</v>
      </c>
      <c r="AH811" s="35"/>
      <c r="AI811" s="36" t="str">
        <f t="shared" si="75"/>
        <v>проверка пройдена</v>
      </c>
    </row>
    <row r="812" spans="1:35" hidden="1" x14ac:dyDescent="0.25">
      <c r="A812" s="35" t="s">
        <v>64</v>
      </c>
      <c r="B812" s="35" t="s">
        <v>65</v>
      </c>
      <c r="C812" s="35" t="s">
        <v>497</v>
      </c>
      <c r="D812" s="35" t="str">
        <f>VLOOKUP(C812,'Коды программ'!$A$2:$B$578,2,FALSE)</f>
        <v>Техника и искусство фотографии</v>
      </c>
      <c r="E812" s="35" t="s">
        <v>33</v>
      </c>
      <c r="F812" s="35" t="s">
        <v>72</v>
      </c>
      <c r="G812" s="35" t="str">
        <f t="shared" si="74"/>
        <v>54.02.0804</v>
      </c>
      <c r="H812" s="35">
        <v>0</v>
      </c>
      <c r="I812" s="35">
        <v>0</v>
      </c>
      <c r="J812" s="35">
        <v>0</v>
      </c>
      <c r="K812" s="35">
        <v>0</v>
      </c>
      <c r="L812" s="35">
        <v>0</v>
      </c>
      <c r="M812" s="35">
        <v>0</v>
      </c>
      <c r="N812" s="35">
        <v>0</v>
      </c>
      <c r="O812" s="35">
        <v>0</v>
      </c>
      <c r="P812" s="35">
        <v>0</v>
      </c>
      <c r="Q812" s="35">
        <v>0</v>
      </c>
      <c r="R812" s="35">
        <v>0</v>
      </c>
      <c r="S812" s="35">
        <v>0</v>
      </c>
      <c r="T812" s="35">
        <v>0</v>
      </c>
      <c r="U812" s="35">
        <v>0</v>
      </c>
      <c r="V812" s="35">
        <v>0</v>
      </c>
      <c r="W812" s="35">
        <v>0</v>
      </c>
      <c r="X812" s="35">
        <v>0</v>
      </c>
      <c r="Y812" s="35">
        <v>0</v>
      </c>
      <c r="Z812" s="35">
        <v>0</v>
      </c>
      <c r="AA812" s="35">
        <v>0</v>
      </c>
      <c r="AB812" s="35">
        <v>0</v>
      </c>
      <c r="AC812" s="35">
        <v>0</v>
      </c>
      <c r="AD812" s="35">
        <v>0</v>
      </c>
      <c r="AE812" s="35">
        <v>0</v>
      </c>
      <c r="AF812" s="35">
        <v>0</v>
      </c>
      <c r="AG812" s="35">
        <v>0</v>
      </c>
      <c r="AH812" s="35"/>
      <c r="AI812" s="36" t="str">
        <f t="shared" si="75"/>
        <v>проверка пройдена</v>
      </c>
    </row>
    <row r="813" spans="1:35" hidden="1" x14ac:dyDescent="0.25">
      <c r="A813" s="35" t="s">
        <v>64</v>
      </c>
      <c r="B813" s="35" t="s">
        <v>65</v>
      </c>
      <c r="C813" s="35" t="s">
        <v>497</v>
      </c>
      <c r="D813" s="35" t="str">
        <f>VLOOKUP(C813,'Коды программ'!$A$2:$B$578,2,FALSE)</f>
        <v>Техника и искусство фотографии</v>
      </c>
      <c r="E813" s="35" t="s">
        <v>34</v>
      </c>
      <c r="F813" s="35" t="s">
        <v>73</v>
      </c>
      <c r="G813" s="35" t="str">
        <f t="shared" si="74"/>
        <v>54.02.0805</v>
      </c>
      <c r="H813" s="35">
        <v>0</v>
      </c>
      <c r="I813" s="35">
        <v>0</v>
      </c>
      <c r="J813" s="35">
        <v>0</v>
      </c>
      <c r="K813" s="35">
        <v>0</v>
      </c>
      <c r="L813" s="35">
        <v>0</v>
      </c>
      <c r="M813" s="35">
        <v>0</v>
      </c>
      <c r="N813" s="35">
        <v>0</v>
      </c>
      <c r="O813" s="35">
        <v>0</v>
      </c>
      <c r="P813" s="35">
        <v>0</v>
      </c>
      <c r="Q813" s="35">
        <v>0</v>
      </c>
      <c r="R813" s="35">
        <v>0</v>
      </c>
      <c r="S813" s="35">
        <v>0</v>
      </c>
      <c r="T813" s="35">
        <v>0</v>
      </c>
      <c r="U813" s="35">
        <v>0</v>
      </c>
      <c r="V813" s="35">
        <v>0</v>
      </c>
      <c r="W813" s="35">
        <v>0</v>
      </c>
      <c r="X813" s="35">
        <v>0</v>
      </c>
      <c r="Y813" s="35">
        <v>0</v>
      </c>
      <c r="Z813" s="35">
        <v>0</v>
      </c>
      <c r="AA813" s="35">
        <v>0</v>
      </c>
      <c r="AB813" s="35">
        <v>0</v>
      </c>
      <c r="AC813" s="35">
        <v>0</v>
      </c>
      <c r="AD813" s="35">
        <v>0</v>
      </c>
      <c r="AE813" s="35">
        <v>0</v>
      </c>
      <c r="AF813" s="35">
        <v>0</v>
      </c>
      <c r="AG813" s="35">
        <v>0</v>
      </c>
      <c r="AH813" s="35"/>
      <c r="AI813" s="36" t="str">
        <f t="shared" si="75"/>
        <v>проверка пройдена</v>
      </c>
    </row>
    <row r="814" spans="1:35" x14ac:dyDescent="0.25">
      <c r="A814" s="35" t="s">
        <v>64</v>
      </c>
      <c r="B814" s="35" t="s">
        <v>65</v>
      </c>
      <c r="C814" s="35" t="s">
        <v>654</v>
      </c>
      <c r="D814" s="35" t="str">
        <f>VLOOKUP(C814,'Коды программ'!$A$2:$B$578,2,FALSE)</f>
        <v>Театральная и аудиовизуальная техника (по видам)</v>
      </c>
      <c r="E814" s="35" t="s">
        <v>30</v>
      </c>
      <c r="F814" s="35" t="s">
        <v>68</v>
      </c>
      <c r="G814" s="35" t="str">
        <f t="shared" si="74"/>
        <v>55.02.0101</v>
      </c>
      <c r="H814" s="35">
        <v>43</v>
      </c>
      <c r="I814" s="35">
        <v>14</v>
      </c>
      <c r="J814" s="35">
        <v>14</v>
      </c>
      <c r="K814" s="35">
        <v>0</v>
      </c>
      <c r="L814" s="35">
        <v>0</v>
      </c>
      <c r="M814" s="35">
        <v>1</v>
      </c>
      <c r="N814" s="35">
        <v>13</v>
      </c>
      <c r="O814" s="35">
        <v>15</v>
      </c>
      <c r="P814" s="35">
        <v>0</v>
      </c>
      <c r="Q814" s="35">
        <v>0</v>
      </c>
      <c r="R814" s="35">
        <v>0</v>
      </c>
      <c r="S814" s="35">
        <v>0</v>
      </c>
      <c r="T814" s="35">
        <v>0</v>
      </c>
      <c r="U814" s="35">
        <v>0</v>
      </c>
      <c r="V814" s="35">
        <v>0</v>
      </c>
      <c r="W814" s="35">
        <v>0</v>
      </c>
      <c r="X814" s="35">
        <v>0</v>
      </c>
      <c r="Y814" s="35">
        <v>0</v>
      </c>
      <c r="Z814" s="35">
        <v>0</v>
      </c>
      <c r="AA814" s="35">
        <v>0</v>
      </c>
      <c r="AB814" s="35">
        <v>0</v>
      </c>
      <c r="AC814" s="35">
        <v>0</v>
      </c>
      <c r="AD814" s="35">
        <v>0</v>
      </c>
      <c r="AE814" s="35">
        <v>0</v>
      </c>
      <c r="AF814" s="35">
        <v>0</v>
      </c>
      <c r="AG814" s="35">
        <v>0</v>
      </c>
      <c r="AH814" s="35" t="s">
        <v>214</v>
      </c>
      <c r="AI814" s="36" t="str">
        <f t="shared" si="75"/>
        <v>проверка пройдена</v>
      </c>
    </row>
    <row r="815" spans="1:35" hidden="1" x14ac:dyDescent="0.25">
      <c r="A815" s="35" t="s">
        <v>64</v>
      </c>
      <c r="B815" s="35" t="s">
        <v>65</v>
      </c>
      <c r="C815" s="35" t="s">
        <v>654</v>
      </c>
      <c r="D815" s="35" t="str">
        <f>VLOOKUP(C815,'Коды программ'!$A$2:$B$578,2,FALSE)</f>
        <v>Театральная и аудиовизуальная техника (по видам)</v>
      </c>
      <c r="E815" s="35" t="s">
        <v>31</v>
      </c>
      <c r="F815" s="35" t="s">
        <v>70</v>
      </c>
      <c r="G815" s="35" t="str">
        <f t="shared" si="74"/>
        <v>55.02.0102</v>
      </c>
      <c r="H815" s="35">
        <v>0</v>
      </c>
      <c r="I815" s="35">
        <v>0</v>
      </c>
      <c r="J815" s="35">
        <v>0</v>
      </c>
      <c r="K815" s="35">
        <v>0</v>
      </c>
      <c r="L815" s="35">
        <v>0</v>
      </c>
      <c r="M815" s="35">
        <v>0</v>
      </c>
      <c r="N815" s="35">
        <v>0</v>
      </c>
      <c r="O815" s="35">
        <v>0</v>
      </c>
      <c r="P815" s="35">
        <v>0</v>
      </c>
      <c r="Q815" s="35">
        <v>0</v>
      </c>
      <c r="R815" s="35">
        <v>0</v>
      </c>
      <c r="S815" s="35">
        <v>0</v>
      </c>
      <c r="T815" s="35">
        <v>0</v>
      </c>
      <c r="U815" s="35">
        <v>0</v>
      </c>
      <c r="V815" s="35">
        <v>0</v>
      </c>
      <c r="W815" s="35">
        <v>0</v>
      </c>
      <c r="X815" s="35">
        <v>0</v>
      </c>
      <c r="Y815" s="35">
        <v>0</v>
      </c>
      <c r="Z815" s="35">
        <v>0</v>
      </c>
      <c r="AA815" s="35">
        <v>0</v>
      </c>
      <c r="AB815" s="35">
        <v>0</v>
      </c>
      <c r="AC815" s="35">
        <v>0</v>
      </c>
      <c r="AD815" s="35">
        <v>0</v>
      </c>
      <c r="AE815" s="35">
        <v>0</v>
      </c>
      <c r="AF815" s="35">
        <v>0</v>
      </c>
      <c r="AG815" s="35">
        <v>0</v>
      </c>
      <c r="AH815" s="35"/>
      <c r="AI815" s="36" t="str">
        <f t="shared" si="75"/>
        <v>проверка пройдена</v>
      </c>
    </row>
    <row r="816" spans="1:35" hidden="1" x14ac:dyDescent="0.25">
      <c r="A816" s="35" t="s">
        <v>64</v>
      </c>
      <c r="B816" s="35" t="s">
        <v>65</v>
      </c>
      <c r="C816" s="35" t="s">
        <v>654</v>
      </c>
      <c r="D816" s="35" t="str">
        <f>VLOOKUP(C816,'Коды программ'!$A$2:$B$578,2,FALSE)</f>
        <v>Театральная и аудиовизуальная техника (по видам)</v>
      </c>
      <c r="E816" s="35" t="s">
        <v>32</v>
      </c>
      <c r="F816" s="35" t="s">
        <v>71</v>
      </c>
      <c r="G816" s="35" t="str">
        <f t="shared" si="74"/>
        <v>55.02.0103</v>
      </c>
      <c r="H816" s="35">
        <v>1</v>
      </c>
      <c r="I816" s="35">
        <v>0</v>
      </c>
      <c r="J816" s="35">
        <v>0</v>
      </c>
      <c r="K816" s="35">
        <v>0</v>
      </c>
      <c r="L816" s="35">
        <v>0</v>
      </c>
      <c r="M816" s="35">
        <v>1</v>
      </c>
      <c r="N816" s="35">
        <v>0</v>
      </c>
      <c r="O816" s="35">
        <v>0</v>
      </c>
      <c r="P816" s="35">
        <v>0</v>
      </c>
      <c r="Q816" s="35">
        <v>0</v>
      </c>
      <c r="R816" s="35">
        <v>0</v>
      </c>
      <c r="S816" s="35">
        <v>0</v>
      </c>
      <c r="T816" s="35">
        <v>0</v>
      </c>
      <c r="U816" s="35">
        <v>0</v>
      </c>
      <c r="V816" s="35">
        <v>0</v>
      </c>
      <c r="W816" s="35">
        <v>0</v>
      </c>
      <c r="X816" s="35">
        <v>0</v>
      </c>
      <c r="Y816" s="35">
        <v>0</v>
      </c>
      <c r="Z816" s="35">
        <v>0</v>
      </c>
      <c r="AA816" s="35">
        <v>0</v>
      </c>
      <c r="AB816" s="35">
        <v>0</v>
      </c>
      <c r="AC816" s="35">
        <v>0</v>
      </c>
      <c r="AD816" s="35">
        <v>0</v>
      </c>
      <c r="AE816" s="35">
        <v>0</v>
      </c>
      <c r="AF816" s="35">
        <v>0</v>
      </c>
      <c r="AG816" s="35">
        <v>0</v>
      </c>
      <c r="AH816" s="35"/>
      <c r="AI816" s="36" t="str">
        <f t="shared" si="75"/>
        <v>проверка пройдена</v>
      </c>
    </row>
    <row r="817" spans="1:35" hidden="1" x14ac:dyDescent="0.25">
      <c r="A817" s="35" t="s">
        <v>64</v>
      </c>
      <c r="B817" s="35" t="s">
        <v>65</v>
      </c>
      <c r="C817" s="35" t="s">
        <v>654</v>
      </c>
      <c r="D817" s="35" t="str">
        <f>VLOOKUP(C817,'Коды программ'!$A$2:$B$578,2,FALSE)</f>
        <v>Театральная и аудиовизуальная техника (по видам)</v>
      </c>
      <c r="E817" s="35" t="s">
        <v>33</v>
      </c>
      <c r="F817" s="35" t="s">
        <v>72</v>
      </c>
      <c r="G817" s="35" t="str">
        <f t="shared" si="74"/>
        <v>55.02.0104</v>
      </c>
      <c r="H817" s="35">
        <v>0</v>
      </c>
      <c r="I817" s="35">
        <v>0</v>
      </c>
      <c r="J817" s="35">
        <v>0</v>
      </c>
      <c r="K817" s="35">
        <v>0</v>
      </c>
      <c r="L817" s="35">
        <v>0</v>
      </c>
      <c r="M817" s="35">
        <v>0</v>
      </c>
      <c r="N817" s="35">
        <v>0</v>
      </c>
      <c r="O817" s="35">
        <v>0</v>
      </c>
      <c r="P817" s="35">
        <v>0</v>
      </c>
      <c r="Q817" s="35">
        <v>0</v>
      </c>
      <c r="R817" s="35">
        <v>0</v>
      </c>
      <c r="S817" s="35">
        <v>0</v>
      </c>
      <c r="T817" s="35">
        <v>0</v>
      </c>
      <c r="U817" s="35">
        <v>0</v>
      </c>
      <c r="V817" s="35">
        <v>0</v>
      </c>
      <c r="W817" s="35">
        <v>0</v>
      </c>
      <c r="X817" s="35">
        <v>0</v>
      </c>
      <c r="Y817" s="35">
        <v>0</v>
      </c>
      <c r="Z817" s="35">
        <v>0</v>
      </c>
      <c r="AA817" s="35">
        <v>0</v>
      </c>
      <c r="AB817" s="35">
        <v>0</v>
      </c>
      <c r="AC817" s="35">
        <v>0</v>
      </c>
      <c r="AD817" s="35">
        <v>0</v>
      </c>
      <c r="AE817" s="35">
        <v>0</v>
      </c>
      <c r="AF817" s="35">
        <v>0</v>
      </c>
      <c r="AG817" s="35">
        <v>0</v>
      </c>
      <c r="AH817" s="35"/>
      <c r="AI817" s="36" t="str">
        <f t="shared" si="75"/>
        <v>проверка пройдена</v>
      </c>
    </row>
    <row r="818" spans="1:35" hidden="1" x14ac:dyDescent="0.25">
      <c r="A818" s="35" t="s">
        <v>64</v>
      </c>
      <c r="B818" s="35" t="s">
        <v>65</v>
      </c>
      <c r="C818" s="35" t="s">
        <v>654</v>
      </c>
      <c r="D818" s="35" t="str">
        <f>VLOOKUP(C818,'Коды программ'!$A$2:$B$578,2,FALSE)</f>
        <v>Театральная и аудиовизуальная техника (по видам)</v>
      </c>
      <c r="E818" s="35" t="s">
        <v>34</v>
      </c>
      <c r="F818" s="35" t="s">
        <v>73</v>
      </c>
      <c r="G818" s="35" t="str">
        <f t="shared" si="74"/>
        <v>55.02.0105</v>
      </c>
      <c r="H818" s="35">
        <v>0</v>
      </c>
      <c r="I818" s="35">
        <v>0</v>
      </c>
      <c r="J818" s="35">
        <v>0</v>
      </c>
      <c r="K818" s="35">
        <v>0</v>
      </c>
      <c r="L818" s="35">
        <v>0</v>
      </c>
      <c r="M818" s="35">
        <v>0</v>
      </c>
      <c r="N818" s="35">
        <v>0</v>
      </c>
      <c r="O818" s="35">
        <v>0</v>
      </c>
      <c r="P818" s="35">
        <v>0</v>
      </c>
      <c r="Q818" s="35">
        <v>0</v>
      </c>
      <c r="R818" s="35">
        <v>0</v>
      </c>
      <c r="S818" s="35">
        <v>0</v>
      </c>
      <c r="T818" s="35">
        <v>0</v>
      </c>
      <c r="U818" s="35">
        <v>0</v>
      </c>
      <c r="V818" s="35">
        <v>0</v>
      </c>
      <c r="W818" s="35">
        <v>0</v>
      </c>
      <c r="X818" s="35">
        <v>0</v>
      </c>
      <c r="Y818" s="35">
        <v>0</v>
      </c>
      <c r="Z818" s="35">
        <v>0</v>
      </c>
      <c r="AA818" s="35">
        <v>0</v>
      </c>
      <c r="AB818" s="35">
        <v>0</v>
      </c>
      <c r="AC818" s="35">
        <v>0</v>
      </c>
      <c r="AD818" s="35">
        <v>0</v>
      </c>
      <c r="AE818" s="35">
        <v>0</v>
      </c>
      <c r="AF818" s="35">
        <v>0</v>
      </c>
      <c r="AG818" s="35">
        <v>0</v>
      </c>
      <c r="AH818" s="35"/>
      <c r="AI818" s="36" t="str">
        <f t="shared" si="75"/>
        <v>проверка пройдена</v>
      </c>
    </row>
    <row r="819" spans="1:35" x14ac:dyDescent="0.25">
      <c r="A819" s="35" t="s">
        <v>64</v>
      </c>
      <c r="B819" s="35" t="s">
        <v>65</v>
      </c>
      <c r="C819" s="35" t="s">
        <v>655</v>
      </c>
      <c r="D819" s="35" t="str">
        <f>VLOOKUP(C819,'Коды программ'!$A$2:$B$578,2,FALSE)</f>
        <v>Анимация (по видам)</v>
      </c>
      <c r="E819" s="35" t="s">
        <v>30</v>
      </c>
      <c r="F819" s="35" t="s">
        <v>68</v>
      </c>
      <c r="G819" s="35" t="str">
        <f t="shared" si="74"/>
        <v>55.02.0201</v>
      </c>
      <c r="H819" s="35">
        <v>18</v>
      </c>
      <c r="I819" s="35">
        <v>14</v>
      </c>
      <c r="J819" s="35">
        <v>8</v>
      </c>
      <c r="K819" s="35">
        <v>0</v>
      </c>
      <c r="L819" s="35">
        <v>0</v>
      </c>
      <c r="M819" s="35">
        <v>0</v>
      </c>
      <c r="N819" s="35">
        <v>4</v>
      </c>
      <c r="O819" s="35">
        <v>0</v>
      </c>
      <c r="P819" s="35">
        <v>0</v>
      </c>
      <c r="Q819" s="35">
        <v>0</v>
      </c>
      <c r="R819" s="35">
        <v>0</v>
      </c>
      <c r="S819" s="35">
        <v>0</v>
      </c>
      <c r="T819" s="35">
        <v>0</v>
      </c>
      <c r="U819" s="35">
        <v>0</v>
      </c>
      <c r="V819" s="35">
        <v>0</v>
      </c>
      <c r="W819" s="35">
        <v>0</v>
      </c>
      <c r="X819" s="35">
        <v>0</v>
      </c>
      <c r="Y819" s="35">
        <v>0</v>
      </c>
      <c r="Z819" s="35">
        <v>0</v>
      </c>
      <c r="AA819" s="35">
        <v>0</v>
      </c>
      <c r="AB819" s="35">
        <v>0</v>
      </c>
      <c r="AC819" s="35">
        <v>0</v>
      </c>
      <c r="AD819" s="35">
        <v>0</v>
      </c>
      <c r="AE819" s="35">
        <v>0</v>
      </c>
      <c r="AF819" s="35">
        <v>0</v>
      </c>
      <c r="AG819" s="35">
        <v>0</v>
      </c>
      <c r="AH819" s="35"/>
      <c r="AI819" s="36" t="str">
        <f t="shared" si="75"/>
        <v>проверка пройдена</v>
      </c>
    </row>
    <row r="820" spans="1:35" hidden="1" x14ac:dyDescent="0.25">
      <c r="A820" s="35" t="s">
        <v>64</v>
      </c>
      <c r="B820" s="35" t="s">
        <v>65</v>
      </c>
      <c r="C820" s="35" t="s">
        <v>655</v>
      </c>
      <c r="D820" s="35" t="str">
        <f>VLOOKUP(C820,'Коды программ'!$A$2:$B$578,2,FALSE)</f>
        <v>Анимация (по видам)</v>
      </c>
      <c r="E820" s="35" t="s">
        <v>31</v>
      </c>
      <c r="F820" s="35" t="s">
        <v>70</v>
      </c>
      <c r="G820" s="35" t="str">
        <f t="shared" si="74"/>
        <v>55.02.0202</v>
      </c>
      <c r="H820" s="35">
        <v>0</v>
      </c>
      <c r="I820" s="35">
        <v>0</v>
      </c>
      <c r="J820" s="35">
        <v>0</v>
      </c>
      <c r="K820" s="35">
        <v>0</v>
      </c>
      <c r="L820" s="35">
        <v>0</v>
      </c>
      <c r="M820" s="35">
        <v>0</v>
      </c>
      <c r="N820" s="35">
        <v>0</v>
      </c>
      <c r="O820" s="35">
        <v>0</v>
      </c>
      <c r="P820" s="35">
        <v>0</v>
      </c>
      <c r="Q820" s="35">
        <v>0</v>
      </c>
      <c r="R820" s="35">
        <v>0</v>
      </c>
      <c r="S820" s="35">
        <v>0</v>
      </c>
      <c r="T820" s="35">
        <v>0</v>
      </c>
      <c r="U820" s="35">
        <v>0</v>
      </c>
      <c r="V820" s="35">
        <v>0</v>
      </c>
      <c r="W820" s="35">
        <v>0</v>
      </c>
      <c r="X820" s="35">
        <v>0</v>
      </c>
      <c r="Y820" s="35">
        <v>0</v>
      </c>
      <c r="Z820" s="35">
        <v>0</v>
      </c>
      <c r="AA820" s="35">
        <v>0</v>
      </c>
      <c r="AB820" s="35">
        <v>0</v>
      </c>
      <c r="AC820" s="35">
        <v>0</v>
      </c>
      <c r="AD820" s="35">
        <v>0</v>
      </c>
      <c r="AE820" s="35">
        <v>0</v>
      </c>
      <c r="AF820" s="35">
        <v>0</v>
      </c>
      <c r="AG820" s="35">
        <v>0</v>
      </c>
      <c r="AH820" s="35"/>
      <c r="AI820" s="36" t="str">
        <f t="shared" si="75"/>
        <v>проверка пройдена</v>
      </c>
    </row>
    <row r="821" spans="1:35" hidden="1" x14ac:dyDescent="0.25">
      <c r="A821" s="35" t="s">
        <v>64</v>
      </c>
      <c r="B821" s="35" t="s">
        <v>65</v>
      </c>
      <c r="C821" s="35" t="s">
        <v>655</v>
      </c>
      <c r="D821" s="35" t="str">
        <f>VLOOKUP(C821,'Коды программ'!$A$2:$B$578,2,FALSE)</f>
        <v>Анимация (по видам)</v>
      </c>
      <c r="E821" s="35" t="s">
        <v>32</v>
      </c>
      <c r="F821" s="35" t="s">
        <v>71</v>
      </c>
      <c r="G821" s="35" t="str">
        <f t="shared" si="74"/>
        <v>55.02.0203</v>
      </c>
      <c r="H821" s="35">
        <v>0</v>
      </c>
      <c r="I821" s="35">
        <v>0</v>
      </c>
      <c r="J821" s="35">
        <v>0</v>
      </c>
      <c r="K821" s="35">
        <v>0</v>
      </c>
      <c r="L821" s="35">
        <v>0</v>
      </c>
      <c r="M821" s="35">
        <v>0</v>
      </c>
      <c r="N821" s="35">
        <v>0</v>
      </c>
      <c r="O821" s="35">
        <v>0</v>
      </c>
      <c r="P821" s="35">
        <v>0</v>
      </c>
      <c r="Q821" s="35">
        <v>0</v>
      </c>
      <c r="R821" s="35">
        <v>0</v>
      </c>
      <c r="S821" s="35">
        <v>0</v>
      </c>
      <c r="T821" s="35">
        <v>0</v>
      </c>
      <c r="U821" s="35">
        <v>0</v>
      </c>
      <c r="V821" s="35">
        <v>0</v>
      </c>
      <c r="W821" s="35">
        <v>0</v>
      </c>
      <c r="X821" s="35">
        <v>0</v>
      </c>
      <c r="Y821" s="35">
        <v>0</v>
      </c>
      <c r="Z821" s="35">
        <v>0</v>
      </c>
      <c r="AA821" s="35">
        <v>0</v>
      </c>
      <c r="AB821" s="35">
        <v>0</v>
      </c>
      <c r="AC821" s="35">
        <v>0</v>
      </c>
      <c r="AD821" s="35">
        <v>0</v>
      </c>
      <c r="AE821" s="35">
        <v>0</v>
      </c>
      <c r="AF821" s="35">
        <v>0</v>
      </c>
      <c r="AG821" s="35">
        <v>0</v>
      </c>
      <c r="AH821" s="35"/>
      <c r="AI821" s="36" t="str">
        <f t="shared" si="75"/>
        <v>проверка пройдена</v>
      </c>
    </row>
    <row r="822" spans="1:35" hidden="1" x14ac:dyDescent="0.25">
      <c r="A822" s="35" t="s">
        <v>64</v>
      </c>
      <c r="B822" s="35" t="s">
        <v>65</v>
      </c>
      <c r="C822" s="35" t="s">
        <v>655</v>
      </c>
      <c r="D822" s="35" t="str">
        <f>VLOOKUP(C822,'Коды программ'!$A$2:$B$578,2,FALSE)</f>
        <v>Анимация (по видам)</v>
      </c>
      <c r="E822" s="35" t="s">
        <v>33</v>
      </c>
      <c r="F822" s="35" t="s">
        <v>72</v>
      </c>
      <c r="G822" s="35" t="str">
        <f t="shared" ref="G822:G823" si="76">CONCATENATE(C822,E822)</f>
        <v>55.02.0204</v>
      </c>
      <c r="H822" s="35">
        <v>0</v>
      </c>
      <c r="I822" s="35">
        <v>0</v>
      </c>
      <c r="J822" s="35">
        <v>0</v>
      </c>
      <c r="K822" s="35">
        <v>0</v>
      </c>
      <c r="L822" s="35">
        <v>0</v>
      </c>
      <c r="M822" s="35">
        <v>0</v>
      </c>
      <c r="N822" s="35">
        <v>0</v>
      </c>
      <c r="O822" s="35">
        <v>0</v>
      </c>
      <c r="P822" s="35">
        <v>0</v>
      </c>
      <c r="Q822" s="35">
        <v>0</v>
      </c>
      <c r="R822" s="35">
        <v>0</v>
      </c>
      <c r="S822" s="35">
        <v>0</v>
      </c>
      <c r="T822" s="35">
        <v>0</v>
      </c>
      <c r="U822" s="35">
        <v>0</v>
      </c>
      <c r="V822" s="35">
        <v>0</v>
      </c>
      <c r="W822" s="35">
        <v>0</v>
      </c>
      <c r="X822" s="35">
        <v>0</v>
      </c>
      <c r="Y822" s="35">
        <v>0</v>
      </c>
      <c r="Z822" s="35">
        <v>0</v>
      </c>
      <c r="AA822" s="35">
        <v>0</v>
      </c>
      <c r="AB822" s="35">
        <v>0</v>
      </c>
      <c r="AC822" s="35">
        <v>0</v>
      </c>
      <c r="AD822" s="35">
        <v>0</v>
      </c>
      <c r="AE822" s="35">
        <v>0</v>
      </c>
      <c r="AF822" s="35">
        <v>0</v>
      </c>
      <c r="AG822" s="35">
        <v>0</v>
      </c>
      <c r="AH822" s="35"/>
      <c r="AI822" s="36" t="str">
        <f t="shared" ref="AI822:AI823" si="77">IF(H822=I822+L822+M822+N822+O822+P822+Q822+R822+S822+T822+U822+V822+W822+X822+Y822+Z822+AA822+AB822+AC822+AD822+AE822+AF822+AG822,"проверка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</row>
    <row r="823" spans="1:35" hidden="1" x14ac:dyDescent="0.25">
      <c r="A823" s="35" t="s">
        <v>64</v>
      </c>
      <c r="B823" s="35" t="s">
        <v>65</v>
      </c>
      <c r="C823" s="35" t="s">
        <v>655</v>
      </c>
      <c r="D823" s="35" t="str">
        <f>VLOOKUP(C823,'Коды программ'!$A$2:$B$578,2,FALSE)</f>
        <v>Анимация (по видам)</v>
      </c>
      <c r="E823" s="35" t="s">
        <v>34</v>
      </c>
      <c r="F823" s="35" t="s">
        <v>73</v>
      </c>
      <c r="G823" s="35" t="str">
        <f t="shared" si="76"/>
        <v>55.02.0205</v>
      </c>
      <c r="H823" s="35">
        <v>0</v>
      </c>
      <c r="I823" s="35">
        <v>0</v>
      </c>
      <c r="J823" s="35">
        <v>0</v>
      </c>
      <c r="K823" s="35">
        <v>0</v>
      </c>
      <c r="L823" s="35">
        <v>0</v>
      </c>
      <c r="M823" s="35">
        <v>0</v>
      </c>
      <c r="N823" s="35">
        <v>0</v>
      </c>
      <c r="O823" s="35">
        <v>0</v>
      </c>
      <c r="P823" s="35">
        <v>0</v>
      </c>
      <c r="Q823" s="35">
        <v>0</v>
      </c>
      <c r="R823" s="35">
        <v>0</v>
      </c>
      <c r="S823" s="35">
        <v>0</v>
      </c>
      <c r="T823" s="35">
        <v>0</v>
      </c>
      <c r="U823" s="35">
        <v>0</v>
      </c>
      <c r="V823" s="35">
        <v>0</v>
      </c>
      <c r="W823" s="35">
        <v>0</v>
      </c>
      <c r="X823" s="35">
        <v>0</v>
      </c>
      <c r="Y823" s="35">
        <v>0</v>
      </c>
      <c r="Z823" s="35">
        <v>0</v>
      </c>
      <c r="AA823" s="35">
        <v>0</v>
      </c>
      <c r="AB823" s="35">
        <v>0</v>
      </c>
      <c r="AC823" s="35">
        <v>0</v>
      </c>
      <c r="AD823" s="35">
        <v>0</v>
      </c>
      <c r="AE823" s="35">
        <v>0</v>
      </c>
      <c r="AF823" s="35">
        <v>0</v>
      </c>
      <c r="AG823" s="35">
        <v>0</v>
      </c>
      <c r="AH823" s="35"/>
      <c r="AI823" s="36" t="str">
        <f t="shared" si="77"/>
        <v>проверка пройдена</v>
      </c>
    </row>
  </sheetData>
  <autoFilter ref="A8:AL823" xr:uid="{00000000-0009-0000-0000-000002000000}">
    <filterColumn colId="4">
      <filters>
        <filter val="01"/>
      </filters>
    </filterColumn>
  </autoFilter>
  <mergeCells count="16">
    <mergeCell ref="AI5:AI7"/>
    <mergeCell ref="I6:N6"/>
    <mergeCell ref="O6:Q6"/>
    <mergeCell ref="R6:U6"/>
    <mergeCell ref="V6:AA6"/>
    <mergeCell ref="AB6:AG6"/>
    <mergeCell ref="A3:AH3"/>
    <mergeCell ref="A5:A7"/>
    <mergeCell ref="B5:B7"/>
    <mergeCell ref="C5:C7"/>
    <mergeCell ref="D5:D7"/>
    <mergeCell ref="E5:E7"/>
    <mergeCell ref="F5:F7"/>
    <mergeCell ref="H5:H7"/>
    <mergeCell ref="I5:AG5"/>
    <mergeCell ref="AH5:AH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0 E A A B Q S w M E F A A C A A g A M G 5 S V W E 8 Y 3 G r A A A A + g A A A B I A H A B D b 2 5 m a W c v U G F j a 2 F n Z S 5 4 b W w g o h g A K K A U A A A A A A A A A A A A A A A A A A A A A A A A A A A A h Y 9 B D o I w F E S v Q r r n t 4 V g h H z K w q 0 k R q N x 2 0 C F R i i G F u F u L j y S V 9 B E M e 7 c z U z m J T O P 2 x 2 z q W 2 8 q + q t 7 k x K O D D i K V N 0 p T Z V S g Z 3 8 p c k E 7 i R x V l W y n u V j U 0 m q 1 N S O 3 d J K B 3 H E c Y Q u r 6 i A W O c H v P 1 r q h V K 3 1 t r J O m U O R L l f 8 p I v D w H i M C i G K I e B h B w D j S O c Z c m 1 l z i C A M 4 g U w p D 8 x r o b G D b 0 S / e B v 9 0 h n i / T z Q z w B U E s D B B Q A A g A I A D B u U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w b l J V r E y l d d A B A A D 9 B A A A E w A c A E Z v c m 1 1 b G F z L 1 N l Y 3 R p b 2 4 x L m 0 g o h g A K K A U A A A A A A A A A A A A A A A A A A A A A A A A A A A A v V J d a x N B F H 0 P 5 D 9 c x p c W l t L k s W U F b Q 0 E Q d Q q P m y C T L t X O 2 R 3 N s 7 O Q k M J x F A s B a G v f V F f / A G x p T T 1 o / 6 F O / / I m 1 1 C k 5 A G A u o + z M 7 M v e f c e + 6 c F P e s S j T s F P / K Z r l U L q X 7 0 m A I 9 w R 9 o Y H r 0 Y B + 0 q X r u x 6 4 I z 5 c 0 w 8 a A P 3 m y D C P c E Z F g J 8 D b i 8 n k g X E a C U E 9 f S p N J L 3 a J 5 l a D q + N R l 6 8 F B p a T r 1 E L V V b x Q a / 2 4 i D 1 5 0 2 u i L A s L H W c r n + C 5 T 3 H 1 O 3 Z y V w 6 S X d E P f c l F X v D t n g X 3 3 c U r N l M o h X Q F 9 Z s Q J b 6 9 H K i O 0 5 R L w R 2 f u v e v T j T u m X x z 8 z r F H B 3 s Y r b 1 K T G s 3 S V o r y 0 3 Q A 5 1 F k Q e j z l e 9 o g Y z f O U K P c 4 a Q O X 1 z j 6 i H T U x W / s w q F u M / a l s 4 T 1 W O v R F A W p 2 g 2 1 p Z b N c U n o B 9 5 y J z X v P x W O o J V G I Z q 2 m I k x X x N Z G 4 2 W K J m 0 8 C G O l G 9 u Y t m z S b l T X q 9 V i m Z j v W D d 9 4 l r n f H X B 8 / t A Q 3 d a m a d 6 v R t s J d q y c S Z 0 z c H m q g K o Z T q 3 e e 4 U t l C o 9 F u m F Y d C 4 A H G 7 U i a W m L i L J J P 2 F J C b I i / 4 R n R F c D t L f T f G L 6 s 4 Z a 0 2 C r 4 9 2 / 5 / p e J / 5 W R R 7 z j R 7 + z x o Q v Z k p t / g F Q S w E C L Q A U A A I A C A A w b l J V Y T x j c a s A A A D 6 A A A A E g A A A A A A A A A A A A A A A A A A A A A A Q 2 9 u Z m l n L 1 B h Y 2 t h Z 2 U u e G 1 s U E s B A i 0 A F A A C A A g A M G 5 S V Q / K 6 a u k A A A A 6 Q A A A B M A A A A A A A A A A A A A A A A A 9 w A A A F t D b 2 5 0 Z W 5 0 X 1 R 5 c G V z X S 5 4 b W x Q S w E C L Q A U A A I A C A A w b l J V r E y l d d A B A A D 9 B A A A E w A A A A A A A A A A A A A A A A D o A Q A A R m 9 y b X V s Y X M v U 2 V j d G l v b j E u b V B L B Q Y A A A A A A w A D A M I A A A A F B A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N F w A A A A A A A C s X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W d B Q U F B Q U F B Q U E w b n B O R F g y O U t R S i t n W j J G b W 4 z b l p N O U N m M F l E U X R k Q y s w T E h S Z 0 5 D d z B M Z l F 2 d E N 5 M E x E U m d 0 R 0 1 J T k d F M E x E U X V k Q z d J T k M 0 M E x j Z z B K N 1 F z Z E d K M E x q U X V R Q U F B Q U F B Q U F B Q U F B Q U l u M 2 N 0 W k Z p Z 1 N x e W 5 u c F Z 2 S V k r S U c 5 Q 2 Y w W U R R d U 5 D O D B M W F J n Q 0 R R d D l D d z B M L 1 J n T k M r M F l I U X N B Q U J O S j Z U U T E 5 d l N r Q 2 Z v R 2 R o W n A 5 N T J R Q U F B Q U E 9 I i A v P j w v U 3 R h Y m x l R W 5 0 c m l l c z 4 8 L 0 l 0 Z W 0 + P E l 0 Z W 0 + P E l 0 Z W 1 M b 2 N h d G l v b j 4 8 S X R l b V R 5 c G U + R m 9 y b X V s Y T w v S X R l b V R 5 c G U + P E l 0 Z W 1 Q Y X R o P l N l Y 3 R p b 2 4 x L y V E M C U 5 R i V E M C V C M C V E M S U 4 M C V E M C V C M C V E M C V C Q y V E M C V C N S V E M S U 4 M i V E M S U 4 M C U y M C V E M S U 4 N C V E M C V C M C V E M C V C O S V E M C V C Q i V E M C V C M C U y M C V E M C V C R i V E M S U 4 M C V E M C V C O C V E M C V C Q y V E M C V C N S V E M S U 4 M C V E M C V C M D E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U X V l c n l H c m 9 1 c E l E I i B W Y W x 1 Z T 0 i c z J k N z c 5 Z j A 4 L T U 4 N j Q t N G F h M C 1 h Y 2 E 3 L T l l O T U 2 Z j I x O G Y 4 O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C a W 5 h c n k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E w L T E 4 V D A z O j M 0 O j E w L j A 5 M T I 5 N D F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y V E M C U 5 R i V E M S U 4 M C V E M C V C O C V E M C V C Q y V E M C V C N S V E M S U 4 M C U y M C V E M S U 4 N C V E M C V C M C V E M C V C O S V E M C V C Q i V E M C V C M D w v S X R l b V B h d G g + P C 9 J d G V t T G 9 j Y X R p b 2 4 + P F N 0 Y W J s Z U V u d H J p Z X M + P E V u d H J 5 I F R 5 c G U 9 I k l z U H J p d m F 0 Z S I g V m F s d W U 9 I m w w I i A v P j x F b n R y e S B U e X B l P S J M b 2 F k Z W R U b 0 F u Y W x 5 c 2 l z U 2 V y d m l j Z X M i I F Z h b H V l P S J s M C I g L z 4 8 R W 5 0 c n k g V H l w Z T 0 i R m l s b F N 0 Y X R 1 c y I g V m F s d W U 9 I n N D b 2 1 w b G V 0 Z S I g L z 4 8 R W 5 0 c n k g V H l w Z T 0 i R m l s b E x h c 3 R V c G R h d G V k I i B W Y W x 1 Z T 0 i Z D I w M j I t M T A t M T h U M D M 6 M z Q 6 M T A u M T E 5 M j k 0 N 1 o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M b 2 F k V G 9 S Z X B v c n R E a X N h Y m x l Z C I g V m F s d W U 9 I m w x I i A v P j x F b n R y e S B U e X B l P S J R d W V y e U d y b 3 V w S U Q i I F Z h b H V l P S J z M m Q 3 N z l m M D g t N T g 2 N C 0 0 Y W E w L W F j Y T c t O W U 5 N T Z m M j E 4 Z j g 4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0 J p b m F y e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U 5 R i V E M S U 4 M C V E M C V C O C V E M C V C Q y V E M C V C N S V E M S U 4 M C U y M C V E M S U 4 N C V E M C V C M C V E M C V C O S V E M C V C Q i V E M C V C M C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g l R D A l Q k M l R D A l Q j U l R D E l O D A l M j A l R D E l O D Q l R D A l Q j A l R D A l Q j k l R D A l Q k I l R D A l Q j A v J U Q w J T l E J U Q w J U I w J U Q w J U I y J U Q w J U I 4 J U Q w J U I z J U Q w J U I w J U Q x J T g 2 J U Q w J U I 4 J U Q x J T h G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R i V E M S U 4 M C V E M C V C N S V E M C V C R S V E M C V C M S V E M S U 4 M C V E M C V C M C V E M C V C N y V E M C V C R S V E M C V C M i V E M C V C M C V E M S U 4 M i V E M S U 4 Q y U y M C V E M C V C R i V E M S U 4 M C V E M C V C O C V E M C V C Q y V E M C V C N S V E M S U 4 M C U y M C V E M S U 4 N C V E M C V C M C V E M C V C O S V E M C V C Q i V E M C V C M C U y M C V E M C V C O C V E M C V C N y U y M C V E M C U 5 R S V E M C V C M S V E M S U 4 O S V E M C V C O C V E M C V C O T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R d W V y e U d y b 3 V w S U Q i I F Z h b H V l P S J z N D M 5 M z l l M z Q t N m Y 1 Z i 0 0 M D R h L T l m Y T A t N j c 2 M T Y 2 O W Y 3 O W Q 5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x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x M C 0 x O F Q w M z o z N D o w O S 4 4 M D I y O D c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A l Q k Y l R D E l O D A l R D A l Q j g l R D A l Q k M l R D A l Q j U l R D E l O D A l M j A l R D E l O D Q l R D A l Q j A l R D A l Q j k l R D A l Q k I l R D A l Q j A l M j A l R D A l Q j g l R D A l Q j c l M j A l R D A l O U U l R D A l Q j E l R D E l O D k l R D A l Q j g l R D A l Q j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w J U J G J U Q x J T g w J U Q w J U I 4 J U Q w J U J D J U Q w J U I 1 J U Q x J T g w J T I w J U Q x J T g 0 J U Q w J U I w J U Q w J U I 5 J U Q w J U J C J U Q w J U I w J T I w J U Q w J U I 4 J U Q w J U I 3 J T I w J U Q w J T l F J U Q w J U I x J U Q x J T g 5 J U Q w J U I 4 J U Q w J U I 5 L y V E M C V B N C V E M C V C R S V E M S U 4 M C V E M C V C Q y V E M C V C M C U y M D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U Y l R D E l O D A l R D A l Q j U l R D A l Q k U l R D A l Q j E l R D E l O D A l R D A l Q j A l R D A l Q j c l R D A l Q k U l R D A l Q j I l R D A l Q j A l R D E l O D I l R D E l O E M l M j A l R D E l O D Q l R D A l Q j A l R D A l Q j k l R D A l Q k I l M j A l R D A l Q j g l R D A l Q j c l M j A l R D A l O U U l R D A l Q j E l R D E l O D k l R D A l Q j g l R D A l Q j k 8 L 0 l 0 Z W 1 Q Y X R o P j w v S X R l b U x v Y 2 F 0 a W 9 u P j x T d G F i b G V F b n R y a W V z P j x F b n R y e S B U e X B l P S J M b 2 F k V G 9 S Z X B v c n R E a X N h Y m x l Z C I g V m F s d W U 9 I m w x I i A v P j x F b n R y e S B U e X B l P S J R d W V y e U d y b 3 V w S U Q i I F Z h b H V l P S J z N D M 5 M z l l M z Q t N m Y 1 Z i 0 0 M D R h L T l m Y T A t N j c 2 M T Y 2 O W Y 3 O W Q 5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T A t M T h U M D M 6 M z Q 6 M T A u M T U 0 M j k 1 N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J U Q w J T l G J U Q x J T g w J U Q w J U I 1 J U Q w J U J F J U Q w J U I x J U Q x J T g w J U Q w J U I w J U Q w J U I 3 J U Q w J U J F J U Q w J U I y J U Q w J U I w J U Q x J T g y J U Q x J T h D J T I w J U Q x J T g 0 J U Q w J U I w J U Q w J U I 5 J U Q w J U J C J T I w J U Q w J U I 4 J U Q w J U I 3 J T I w J U Q w J T l F J U Q w J U I x J U Q x J T g 5 J U Q w J U I 4 J U Q w J U I 5 L y V E M C U 5 O C V E M S U 4 M S V E M S U 4 M i V E M C V C R S V E M S U 4 N y V E M C V C R C V E M C V C O C V E M C V C Q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O M s O H c M f S R o w 9 j 9 w L 0 2 M Q A A A A A A I A A A A A A B B m A A A A A Q A A I A A A A H G 9 n n C Z h r B x S l B V y x r 4 0 i 5 R G K B P M X E P k D b f k 8 8 G k V L 5 A A A A A A 6 A A A A A A g A A I A A A A L r X U 1 W K h n 9 A e Z 4 J B Z p C j o L 7 v R M c 1 U A F g t l i X F S I S s N 2 U A A A A H H H 7 o h 2 A m x S n V T e m U R f F i x P n z 4 4 E I n 3 T o n U x s E I K w + b t X b R / m M 2 o 0 e 5 a j p L T 0 3 Z U Z w m O 1 P Z e p N w / 4 w 8 j 2 Y y B 8 + D K i u K D 9 4 9 m 1 g Y 0 g + N 1 0 K 2 Q A A A A L F i k 1 L 2 C L l l Z W q Z 2 B r R 6 a P n D F u q A R p v B c + l L Q 6 s Q C Z i F j P z K I S H R H 4 h g O p i G i k h O / 9 I Y F f A Q u A G I m L E A Y m x s 3 w = < / D a t a M a s h u p > 
</file>

<file path=customXml/itemProps1.xml><?xml version="1.0" encoding="utf-8"?>
<ds:datastoreItem xmlns:ds="http://schemas.openxmlformats.org/officeDocument/2006/customXml" ds:itemID="{E1470183-75E9-4628-98BD-7C2AEA6B3C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 свод</vt:lpstr>
      <vt:lpstr>Коды программ</vt:lpstr>
      <vt:lpstr>Форма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 Орлова</cp:lastModifiedBy>
  <dcterms:created xsi:type="dcterms:W3CDTF">2022-10-18T03:33:00Z</dcterms:created>
  <dcterms:modified xsi:type="dcterms:W3CDTF">2022-12-15T02:20:24Z</dcterms:modified>
</cp:coreProperties>
</file>